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tabRatio="712"/>
  </bookViews>
  <sheets>
    <sheet name="本部-1" sheetId="1" r:id="rId1"/>
    <sheet name="本部-2" sheetId="4" r:id="rId2"/>
    <sheet name="仙游" sheetId="5" r:id="rId3"/>
    <sheet name="荔城" sheetId="6" r:id="rId4"/>
    <sheet name="城厢" sheetId="7" r:id="rId5"/>
    <sheet name="涵江" sheetId="8" r:id="rId6"/>
    <sheet name="秀屿" sheetId="9" r:id="rId7"/>
  </sheets>
  <definedNames>
    <definedName name="_xlnm._FilterDatabase" localSheetId="0" hidden="1">'本部-1'!$A$7:$XEN$74</definedName>
    <definedName name="_xlnm.Print_Area" localSheetId="0">'本部-1'!$A$1:$I$74</definedName>
    <definedName name="_xlnm.Print_Titles" localSheetId="0">'本部-1'!$7:7</definedName>
    <definedName name="_xlnm.Print_Area" localSheetId="1">'本部-2'!$A$1:$M$17</definedName>
    <definedName name="_xlnm.Print_Titles" localSheetId="2">仙游!$7:$7</definedName>
    <definedName name="_xlnm.Print_Titles" localSheetId="3">荔城!$7:$7</definedName>
    <definedName name="_xlnm.Print_Titles" localSheetId="5">涵江!$7:$7</definedName>
    <definedName name="_xlnm.Print_Titles" localSheetId="6">秀屿!$7:$7</definedName>
  </definedNames>
  <calcPr calcId="144525"/>
</workbook>
</file>

<file path=xl/sharedStrings.xml><?xml version="1.0" encoding="utf-8"?>
<sst xmlns="http://schemas.openxmlformats.org/spreadsheetml/2006/main" count="1683" uniqueCount="529">
  <si>
    <t>福建广电网络集团固定资产报废登记表</t>
  </si>
  <si>
    <t>单位名称：</t>
  </si>
  <si>
    <t>莆田分公司本部</t>
  </si>
  <si>
    <t>填报日期：</t>
  </si>
  <si>
    <t>类别：□原网络单位移入   □分公司自购</t>
  </si>
  <si>
    <t>单位：元</t>
  </si>
  <si>
    <t>资产编码</t>
  </si>
  <si>
    <t>资产名称</t>
  </si>
  <si>
    <t>供应商</t>
  </si>
  <si>
    <t>规格型号</t>
  </si>
  <si>
    <t>开始使用日期</t>
  </si>
  <si>
    <t>预计使用年限</t>
  </si>
  <si>
    <t>已使用年限</t>
  </si>
  <si>
    <t>存放地点</t>
  </si>
  <si>
    <t>报废原因</t>
  </si>
  <si>
    <t>0400030401000405</t>
  </si>
  <si>
    <t>松下空调</t>
  </si>
  <si>
    <t>CSCU-C27BU01</t>
  </si>
  <si>
    <t>2012-08-01</t>
  </si>
  <si>
    <t>5年</t>
  </si>
  <si>
    <t>7年</t>
  </si>
  <si>
    <t>资产折旧期满、严重老化</t>
  </si>
  <si>
    <t>0400030401000408</t>
  </si>
  <si>
    <t>CSCU-C45BY01</t>
  </si>
  <si>
    <t>0400030401000409</t>
  </si>
  <si>
    <t>格力空调</t>
  </si>
  <si>
    <t>5匹</t>
  </si>
  <si>
    <t>0400020101000028</t>
  </si>
  <si>
    <t>数字电视卫星解码器</t>
  </si>
  <si>
    <t>同洲CDV5100CI+</t>
  </si>
  <si>
    <t>2008-12-01</t>
  </si>
  <si>
    <t>6年</t>
  </si>
  <si>
    <t>11年</t>
  </si>
  <si>
    <t>0400020101000031</t>
  </si>
  <si>
    <t>数字电视服务平台设备</t>
  </si>
  <si>
    <t>2008-12-05</t>
  </si>
  <si>
    <t>0400020101000033</t>
  </si>
  <si>
    <t>光接收机</t>
  </si>
  <si>
    <t>16MW</t>
  </si>
  <si>
    <t>2009-01-01</t>
  </si>
  <si>
    <t>10年</t>
  </si>
  <si>
    <t>0400020101000034</t>
  </si>
  <si>
    <t>光发送机</t>
  </si>
  <si>
    <t>AOT-155A</t>
  </si>
  <si>
    <t>2009-05-01</t>
  </si>
  <si>
    <t>0400020101000035</t>
  </si>
  <si>
    <t>数字电视前端服务器二台（含软件）</t>
  </si>
  <si>
    <t>DELL PE2950</t>
  </si>
  <si>
    <t>2009-08-01</t>
  </si>
  <si>
    <t>0400020101000036</t>
  </si>
  <si>
    <t>应急视频指挥系统交换机</t>
  </si>
  <si>
    <t>2009-09-01</t>
  </si>
  <si>
    <t>0400020101000037</t>
  </si>
  <si>
    <t>2010-07-02</t>
  </si>
  <si>
    <t>9年</t>
  </si>
  <si>
    <t>0400020101000038</t>
  </si>
  <si>
    <t>迈威MW-ONU-6314</t>
  </si>
  <si>
    <t>2010-08-03</t>
  </si>
  <si>
    <t>0400020101000040</t>
  </si>
  <si>
    <t>调制器</t>
  </si>
  <si>
    <t>SA D9630</t>
  </si>
  <si>
    <t>2010-12-02</t>
  </si>
  <si>
    <t>0400020101000041</t>
  </si>
  <si>
    <t>07年村村通卫星村锅工程</t>
  </si>
  <si>
    <t>2008-07-02</t>
  </si>
  <si>
    <t>0400020104000004</t>
  </si>
  <si>
    <t>光功率计</t>
  </si>
  <si>
    <t>2008-11-03</t>
  </si>
  <si>
    <t>0400020104000005</t>
  </si>
  <si>
    <t>光纤熔接机</t>
  </si>
  <si>
    <t>古河S177</t>
  </si>
  <si>
    <t>2008-11-04</t>
  </si>
  <si>
    <t>0400020101000715</t>
  </si>
  <si>
    <t>路由器(数据网用)</t>
  </si>
  <si>
    <t>磊科NR289-E</t>
  </si>
  <si>
    <t>2012-10-01</t>
  </si>
  <si>
    <t>0400020101000716</t>
  </si>
  <si>
    <t>苏洛侠诺SSL005</t>
  </si>
  <si>
    <t>0400030302000056</t>
  </si>
  <si>
    <t>多功能激光一体机</t>
  </si>
  <si>
    <t>富士施乐3200MFP</t>
  </si>
  <si>
    <t>2010-12-12</t>
  </si>
  <si>
    <t>0400030302000059</t>
  </si>
  <si>
    <t>美宝视投影仪屏幕</t>
  </si>
  <si>
    <t>2011-03-20</t>
  </si>
  <si>
    <t>8年</t>
  </si>
  <si>
    <t>0400030302000063</t>
  </si>
  <si>
    <t>多功能彩色激光一体机</t>
  </si>
  <si>
    <t>惠普CM1312NFI</t>
  </si>
  <si>
    <t>2011-03-24</t>
  </si>
  <si>
    <t>0400030302000064</t>
  </si>
  <si>
    <t>A3激光数码印刷机</t>
  </si>
  <si>
    <t>理光DX3443C</t>
  </si>
  <si>
    <t>2011-03-25</t>
  </si>
  <si>
    <t>0400030302000079</t>
  </si>
  <si>
    <t>交换机</t>
  </si>
  <si>
    <t>2010-10-07</t>
  </si>
  <si>
    <t>0400030302000095</t>
  </si>
  <si>
    <t>8020解码器</t>
  </si>
  <si>
    <t>2011-12-05</t>
  </si>
  <si>
    <t>0400030402000315</t>
  </si>
  <si>
    <t>爱普生打印机</t>
  </si>
  <si>
    <t>LQ-630K</t>
  </si>
  <si>
    <t>2010-12-08</t>
  </si>
  <si>
    <t>0400030402000324</t>
  </si>
  <si>
    <t>联想笔记本电脑</t>
  </si>
  <si>
    <t>ThinkPad E40</t>
  </si>
  <si>
    <t>2011-07-11</t>
  </si>
  <si>
    <t>0400030402000327</t>
  </si>
  <si>
    <t>扬天V470CA-ITH</t>
  </si>
  <si>
    <t>2011-09-09</t>
  </si>
  <si>
    <t>0400030302000052</t>
  </si>
  <si>
    <t>康能普斯非编工作站</t>
  </si>
  <si>
    <t>Storm  3G</t>
  </si>
  <si>
    <t>2012-12-01</t>
  </si>
  <si>
    <t>0400030401000439</t>
  </si>
  <si>
    <t>联想电脑</t>
  </si>
  <si>
    <t>昭阳E49LB1000</t>
  </si>
  <si>
    <t>2013-07-01</t>
  </si>
  <si>
    <t>0400030401000441</t>
  </si>
  <si>
    <t>LF12W/H18Y</t>
  </si>
  <si>
    <t>2013-10-01</t>
  </si>
  <si>
    <t>0400030401000503</t>
  </si>
  <si>
    <t>启天B4360</t>
  </si>
  <si>
    <t>2013-12-01</t>
  </si>
  <si>
    <t>0400030401000504</t>
  </si>
  <si>
    <t>0400030302000104</t>
  </si>
  <si>
    <t>富士施乐3119</t>
  </si>
  <si>
    <t>2010-12-11</t>
  </si>
  <si>
    <t>0400030302000105</t>
  </si>
  <si>
    <t>0400030302000106</t>
  </si>
  <si>
    <t>0400030302000023</t>
  </si>
  <si>
    <t>创维电视</t>
  </si>
  <si>
    <t>42E60HR</t>
  </si>
  <si>
    <t>2011-10-04</t>
  </si>
  <si>
    <t>0400030302000030</t>
  </si>
  <si>
    <t>42E82RA</t>
  </si>
  <si>
    <t>2011-12-07</t>
  </si>
  <si>
    <t>0400030302000031</t>
  </si>
  <si>
    <t>0400030401000002</t>
  </si>
  <si>
    <t>启天M4330</t>
  </si>
  <si>
    <t>2013-03-01</t>
  </si>
  <si>
    <t>0400030401000003</t>
  </si>
  <si>
    <t>0400030401000004</t>
  </si>
  <si>
    <t>0400030401000005</t>
  </si>
  <si>
    <t>0400030401000006</t>
  </si>
  <si>
    <t>0400030401000009</t>
  </si>
  <si>
    <t>0400030401000017</t>
  </si>
  <si>
    <t>0400030401000019</t>
  </si>
  <si>
    <t>0400030402000012</t>
  </si>
  <si>
    <t>2010-08-04</t>
  </si>
  <si>
    <t>0400030402000011</t>
  </si>
  <si>
    <t>0400030402000013</t>
  </si>
  <si>
    <t>扬天B450</t>
  </si>
  <si>
    <t>2010-12-09</t>
  </si>
  <si>
    <t>0400030402000015</t>
  </si>
  <si>
    <t>A13KFE2</t>
  </si>
  <si>
    <t>2011-07-07</t>
  </si>
  <si>
    <t>0400030402000016</t>
  </si>
  <si>
    <t>扬天A4600K</t>
  </si>
  <si>
    <t>2011-09-08</t>
  </si>
  <si>
    <t>0400030402000017</t>
  </si>
  <si>
    <t>宏基笔记本电脑</t>
  </si>
  <si>
    <t>AS749</t>
  </si>
  <si>
    <t>2011-12-03</t>
  </si>
  <si>
    <t>0400030402000018</t>
  </si>
  <si>
    <t>0400030402000023</t>
  </si>
  <si>
    <t>扬天T4900D</t>
  </si>
  <si>
    <t>2012-05-05</t>
  </si>
  <si>
    <t>0400030402000032</t>
  </si>
  <si>
    <t>0400030402000033</t>
  </si>
  <si>
    <t>0400030402000046</t>
  </si>
  <si>
    <t>格力空调(天花机)</t>
  </si>
  <si>
    <t>5匹立式</t>
  </si>
  <si>
    <t>2012-06-04</t>
  </si>
  <si>
    <t>0400030402000052</t>
  </si>
  <si>
    <t>启天M7330</t>
  </si>
  <si>
    <t>2012-06-06</t>
  </si>
  <si>
    <t>0400030402000349</t>
  </si>
  <si>
    <t>白雪展示柜</t>
  </si>
  <si>
    <t>2012-06-07</t>
  </si>
  <si>
    <t>0400030401000478</t>
  </si>
  <si>
    <t>格力空调（立式）</t>
  </si>
  <si>
    <t>KF-72LW/(72320)Aa-2</t>
  </si>
  <si>
    <t>2013-11-01</t>
  </si>
  <si>
    <t>0400030401000018</t>
  </si>
  <si>
    <t>0400030401000422</t>
  </si>
  <si>
    <t>飞利浦显示器</t>
  </si>
  <si>
    <t>23寸</t>
  </si>
  <si>
    <t>0400030401000497</t>
  </si>
  <si>
    <t>IdeaPad-Y400N</t>
  </si>
  <si>
    <t>0400030402000038</t>
  </si>
  <si>
    <t>0400030402000054</t>
  </si>
  <si>
    <t>0400030402000057</t>
  </si>
  <si>
    <t>0400030402000059</t>
  </si>
  <si>
    <t>联想多功能一体机</t>
  </si>
  <si>
    <t>M7650DNF</t>
  </si>
  <si>
    <t>2012-07-02</t>
  </si>
  <si>
    <t>合             计</t>
  </si>
  <si>
    <t>福建广电网络集团固定资产报废清理备案表</t>
  </si>
  <si>
    <r>
      <rPr>
        <sz val="11"/>
        <rFont val="宋体"/>
        <charset val="134"/>
      </rPr>
      <t>类别：</t>
    </r>
    <r>
      <rPr>
        <sz val="11"/>
        <rFont val="Wingdings"/>
        <charset val="134"/>
      </rPr>
      <t>þ</t>
    </r>
    <r>
      <rPr>
        <sz val="11"/>
        <rFont val="宋体"/>
        <charset val="134"/>
      </rPr>
      <t>原网络单位移入   □分公司自购</t>
    </r>
  </si>
  <si>
    <t>原值</t>
  </si>
  <si>
    <t>累计折旧</t>
  </si>
  <si>
    <t>减值准备</t>
  </si>
  <si>
    <t>资产净额</t>
  </si>
  <si>
    <t>处理意见</t>
  </si>
  <si>
    <t>数字电视服务平台呼叫中心子系统设备</t>
  </si>
  <si>
    <t>6</t>
  </si>
  <si>
    <t>数字电视用户管理子系统设备</t>
  </si>
  <si>
    <t>合      计</t>
  </si>
  <si>
    <t>仙游分公司</t>
  </si>
  <si>
    <t>0401020101000219</t>
  </si>
  <si>
    <t>调频广播设备</t>
  </si>
  <si>
    <t>垂直极化天线</t>
  </si>
  <si>
    <t>2008-09-05</t>
  </si>
  <si>
    <t>0401020101000220</t>
  </si>
  <si>
    <t>调频发射机</t>
  </si>
  <si>
    <t>2008-09-06</t>
  </si>
  <si>
    <t>0401020104000016</t>
  </si>
  <si>
    <t>光放大器</t>
  </si>
  <si>
    <t>23DB</t>
  </si>
  <si>
    <t>2010-08-13</t>
  </si>
  <si>
    <t>0400030302000080</t>
  </si>
  <si>
    <t>UPS</t>
  </si>
  <si>
    <t>2010-11-08</t>
  </si>
  <si>
    <t>0401030401000462</t>
  </si>
  <si>
    <t>KF-35GW/K(35356)KLC-N2(A)</t>
  </si>
  <si>
    <t>0401030401000496</t>
  </si>
  <si>
    <t>信号检测器</t>
  </si>
  <si>
    <t>0401030401000772</t>
  </si>
  <si>
    <t>海信电视</t>
  </si>
  <si>
    <t>LED42K20JD</t>
  </si>
  <si>
    <t>2016-08-19</t>
  </si>
  <si>
    <t>资产损坏严重，无法修复</t>
  </si>
  <si>
    <t>0401030401000807</t>
  </si>
  <si>
    <t>LQ-610K</t>
  </si>
  <si>
    <t>2016-11-14</t>
  </si>
  <si>
    <t>3年</t>
  </si>
  <si>
    <t>0401030401000811</t>
  </si>
  <si>
    <t>0401020101000002</t>
  </si>
  <si>
    <t>光时域反射仪</t>
  </si>
  <si>
    <t>DVP-321</t>
  </si>
  <si>
    <t>2010-09-01</t>
  </si>
  <si>
    <t>0401030302000001</t>
  </si>
  <si>
    <t>0401030302000019</t>
  </si>
  <si>
    <t>0401030302000020</t>
  </si>
  <si>
    <t>0401030302000021</t>
  </si>
  <si>
    <t>0401030302000022</t>
  </si>
  <si>
    <t>0401030302000004</t>
  </si>
  <si>
    <t>A3黑白激光数码复印机</t>
  </si>
  <si>
    <t>富士施乐1050CP</t>
  </si>
  <si>
    <t>2011-03-26</t>
  </si>
  <si>
    <t>0401030302000005</t>
  </si>
  <si>
    <t>单芯光纤熔接机</t>
  </si>
  <si>
    <t xml:space="preserve">FSM-60S（2008新型） </t>
  </si>
  <si>
    <t>2010-11-09</t>
  </si>
  <si>
    <t>0401030302000006</t>
  </si>
  <si>
    <t>配套工具</t>
  </si>
  <si>
    <t>2010-11-12</t>
  </si>
  <si>
    <t>0401030302000012</t>
  </si>
  <si>
    <t>0401030402000002</t>
  </si>
  <si>
    <t>标签打印机</t>
  </si>
  <si>
    <t>兄弟PT-2430PC</t>
  </si>
  <si>
    <t>2010-12-10</t>
  </si>
  <si>
    <t>0401030402000051</t>
  </si>
  <si>
    <t>扬天T2999D</t>
  </si>
  <si>
    <t>2010-12-13</t>
  </si>
  <si>
    <t>0401030402000052</t>
  </si>
  <si>
    <t>0401030402000008</t>
  </si>
  <si>
    <t>针式打印机</t>
  </si>
  <si>
    <t>EPSON LQ-80KF</t>
  </si>
  <si>
    <t>2011-07-13</t>
  </si>
  <si>
    <t>0401030402000013</t>
  </si>
  <si>
    <t>0401030402000021</t>
  </si>
  <si>
    <t>0401030402000022</t>
  </si>
  <si>
    <t>激光一体机</t>
  </si>
  <si>
    <t>富士施乐M105b</t>
  </si>
  <si>
    <t>2011-12-02</t>
  </si>
  <si>
    <t>0401030402000023</t>
  </si>
  <si>
    <t>0401030402000024</t>
  </si>
  <si>
    <t>0401030402000025</t>
  </si>
  <si>
    <t>0401030402000026</t>
  </si>
  <si>
    <t>0401030402000027</t>
  </si>
  <si>
    <t>0401030402000028</t>
  </si>
  <si>
    <t>0401030402000029</t>
  </si>
  <si>
    <t>0401030402000030</t>
  </si>
  <si>
    <t>0401030402000033</t>
  </si>
  <si>
    <t>扬天M7150</t>
  </si>
  <si>
    <t>2011-12-04</t>
  </si>
  <si>
    <t>0401030402000034</t>
  </si>
  <si>
    <t>0401030402000035</t>
  </si>
  <si>
    <t>0401030402000053</t>
  </si>
  <si>
    <t>0401030402000041</t>
  </si>
  <si>
    <t>0401030401000109</t>
  </si>
  <si>
    <t>启天M4550</t>
  </si>
  <si>
    <t>2016-09-30</t>
  </si>
  <si>
    <t>0401030401000131</t>
  </si>
  <si>
    <t>扬天T4900</t>
  </si>
  <si>
    <t>2014-08-27</t>
  </si>
  <si>
    <t>0401030401000069</t>
  </si>
  <si>
    <t>戴尔电脑</t>
  </si>
  <si>
    <t>OptiPlex3020</t>
  </si>
  <si>
    <t>2014-12-23</t>
  </si>
  <si>
    <t>0401030401000070</t>
  </si>
  <si>
    <t>0401030401000072</t>
  </si>
  <si>
    <t>惠普电脑</t>
  </si>
  <si>
    <t>2015-09-24</t>
  </si>
  <si>
    <t>荔城分公司</t>
  </si>
  <si>
    <t>0402030401000126</t>
  </si>
  <si>
    <t>海尔电脑</t>
  </si>
  <si>
    <t>博越RX10-01</t>
  </si>
  <si>
    <t>0402030401000127</t>
  </si>
  <si>
    <t>2010-03-01</t>
  </si>
  <si>
    <t>0402030401000424</t>
  </si>
  <si>
    <t>0402030401000425</t>
  </si>
  <si>
    <t>0402030401000426</t>
  </si>
  <si>
    <t>0402030401000476</t>
  </si>
  <si>
    <t>KF-35GW/(35370)Ca-2</t>
  </si>
  <si>
    <t>0402030401000479</t>
  </si>
  <si>
    <t>KFR-72LW/(72568L1)A3C-N1</t>
  </si>
  <si>
    <t>0400030401000508</t>
  </si>
  <si>
    <t>0400030401000509</t>
  </si>
  <si>
    <t>0400030302000108</t>
  </si>
  <si>
    <t>烟雾净化器</t>
  </si>
  <si>
    <t>QUBO   DX1002</t>
  </si>
  <si>
    <t>2014-11-28</t>
  </si>
  <si>
    <t>0402030302000001</t>
  </si>
  <si>
    <t>0402030302000034</t>
  </si>
  <si>
    <t>0402030302000035</t>
  </si>
  <si>
    <t>0402030302000004</t>
  </si>
  <si>
    <t>多功能黑白激光一体机</t>
  </si>
  <si>
    <t>2011-03-23</t>
  </si>
  <si>
    <t>0402030302000005</t>
  </si>
  <si>
    <t>0402030302000009</t>
  </si>
  <si>
    <t>0402030302000010</t>
  </si>
  <si>
    <t>0402030302000011</t>
  </si>
  <si>
    <t>0402030302000013</t>
  </si>
  <si>
    <t>0402030401000002</t>
  </si>
  <si>
    <t>0402030401000009</t>
  </si>
  <si>
    <t>0402030402000139</t>
  </si>
  <si>
    <t>0402030402000140</t>
  </si>
  <si>
    <t>0402030402000002</t>
  </si>
  <si>
    <t>0402030402000008</t>
  </si>
  <si>
    <t>0402030402000009</t>
  </si>
  <si>
    <t>0402030402000010</t>
  </si>
  <si>
    <t>0402030402000131</t>
  </si>
  <si>
    <t>0402030401000019</t>
  </si>
  <si>
    <t>LED65XT810X3DU</t>
  </si>
  <si>
    <t>2015-12-22</t>
  </si>
  <si>
    <t>0402020101000066</t>
  </si>
  <si>
    <t>2010-07-01</t>
  </si>
  <si>
    <t>0402020101000067</t>
  </si>
  <si>
    <t>0402020101000068</t>
  </si>
  <si>
    <t>0402020101000069</t>
  </si>
  <si>
    <t>城厢分公司</t>
  </si>
  <si>
    <t>0404030302000010</t>
  </si>
  <si>
    <t>EVADA  UPS</t>
  </si>
  <si>
    <t>HQ20GPL1</t>
  </si>
  <si>
    <t>2011-03-28</t>
  </si>
  <si>
    <t>0405020101000026</t>
  </si>
  <si>
    <t>0405030401000001</t>
  </si>
  <si>
    <t>戴尔笔记本电脑</t>
  </si>
  <si>
    <t>Latitude  3440</t>
  </si>
  <si>
    <t>2015-04-23</t>
  </si>
  <si>
    <t>涵江分公司</t>
  </si>
  <si>
    <t>0403030402000001</t>
  </si>
  <si>
    <t>B450</t>
  </si>
  <si>
    <t>2010-09-06</t>
  </si>
  <si>
    <t>0403030401000571</t>
  </si>
  <si>
    <t xml:space="preserve">ThinkPad </t>
  </si>
  <si>
    <t>0403030401000447</t>
  </si>
  <si>
    <t>0403030401000448</t>
  </si>
  <si>
    <t>0403030401000449</t>
  </si>
  <si>
    <t>0403030401000450</t>
  </si>
  <si>
    <t>0403020104000126</t>
  </si>
  <si>
    <t>2014-04-18</t>
  </si>
  <si>
    <t>0404030302000001</t>
  </si>
  <si>
    <t>0404030302000039</t>
  </si>
  <si>
    <t>0404030302000030</t>
  </si>
  <si>
    <t>0404030302000031</t>
  </si>
  <si>
    <t>0404030302000032</t>
  </si>
  <si>
    <t>0404030302000033</t>
  </si>
  <si>
    <t>0404030302000036</t>
  </si>
  <si>
    <t>0403030302000004</t>
  </si>
  <si>
    <t>0403030302000006</t>
  </si>
  <si>
    <t>0403030302000009</t>
  </si>
  <si>
    <t>0403030302000109</t>
  </si>
  <si>
    <t>17吋触摸式排队机</t>
  </si>
  <si>
    <t>HY-02</t>
  </si>
  <si>
    <t>2014-12-15</t>
  </si>
  <si>
    <t>0403030402000003</t>
  </si>
  <si>
    <t>0403030402000022</t>
  </si>
  <si>
    <t>0403030402000023</t>
  </si>
  <si>
    <t>0403030402000026</t>
  </si>
  <si>
    <t>0403030402000027</t>
  </si>
  <si>
    <t>0403030402000028</t>
  </si>
  <si>
    <t>0403030402000015</t>
  </si>
  <si>
    <t>0403030402000016</t>
  </si>
  <si>
    <t>0403030402000020</t>
  </si>
  <si>
    <t>0403030302000013</t>
  </si>
  <si>
    <t>0403030401000004</t>
  </si>
  <si>
    <t>0403030402000024</t>
  </si>
  <si>
    <t>0403030402000025</t>
  </si>
  <si>
    <t>0403030402000029</t>
  </si>
  <si>
    <t>0403030402000004</t>
  </si>
  <si>
    <t>0403030402000010</t>
  </si>
  <si>
    <t>0403030402000011</t>
  </si>
  <si>
    <t>0403030402000012</t>
  </si>
  <si>
    <t>0403030402000013</t>
  </si>
  <si>
    <t>0403030402000014</t>
  </si>
  <si>
    <t>0403030402000019</t>
  </si>
  <si>
    <t>0403030402000021</t>
  </si>
  <si>
    <t>0403030401000550</t>
  </si>
  <si>
    <t>秀屿分公司</t>
  </si>
  <si>
    <t>0404020101000597</t>
  </si>
  <si>
    <t>秀屿站光发射机</t>
  </si>
  <si>
    <t>2008-11-05</t>
  </si>
  <si>
    <t>0404020101000598</t>
  </si>
  <si>
    <t>2008-11-06</t>
  </si>
  <si>
    <t>0404020104000121</t>
  </si>
  <si>
    <t>2012-04-03</t>
  </si>
  <si>
    <t>0404020104000122</t>
  </si>
  <si>
    <t>2011-08-01</t>
  </si>
  <si>
    <t>0404020104000124</t>
  </si>
  <si>
    <t>光纤配线架</t>
  </si>
  <si>
    <t>2011-12-01</t>
  </si>
  <si>
    <t>0404030401000321</t>
  </si>
  <si>
    <t>电视机</t>
  </si>
  <si>
    <t>2008-10-01</t>
  </si>
  <si>
    <t>0404030401000324</t>
  </si>
  <si>
    <t>0404030401000335</t>
  </si>
  <si>
    <t>录相柜</t>
  </si>
  <si>
    <t>2008-03-01</t>
  </si>
  <si>
    <t>0404030401000385</t>
  </si>
  <si>
    <t>hp激光打印机</t>
  </si>
  <si>
    <t>2009-06-02</t>
  </si>
  <si>
    <t>0404030401000386</t>
  </si>
  <si>
    <t>2009-06-03</t>
  </si>
  <si>
    <t>0404030401000387</t>
  </si>
  <si>
    <t>2009-06-04</t>
  </si>
  <si>
    <t>0404030401000388</t>
  </si>
  <si>
    <t>2009-06-05</t>
  </si>
  <si>
    <t>0404030401000400</t>
  </si>
  <si>
    <t>2008-04-01</t>
  </si>
  <si>
    <t>0404030401000402</t>
  </si>
  <si>
    <t>电钟</t>
  </si>
  <si>
    <t>0404030402000252</t>
  </si>
  <si>
    <t>办公桌</t>
  </si>
  <si>
    <t>0404030301000037</t>
  </si>
  <si>
    <t>LED显示屏</t>
  </si>
  <si>
    <t>8.09*0.41</t>
  </si>
  <si>
    <t>0404030301000038</t>
  </si>
  <si>
    <t>3.29*0.41</t>
  </si>
  <si>
    <t>0400030302000068</t>
  </si>
  <si>
    <t>2011-03-29</t>
  </si>
  <si>
    <t>0400030402000328</t>
  </si>
  <si>
    <t>票据打印机</t>
  </si>
  <si>
    <t>0404020104000126</t>
  </si>
  <si>
    <t>EPON承载工程设备(秀屿教育局考勤系统)</t>
  </si>
  <si>
    <t>0404030200000027</t>
  </si>
  <si>
    <t>发电机组</t>
  </si>
  <si>
    <t>6500型号/2KW</t>
  </si>
  <si>
    <t>0404030401000415</t>
  </si>
  <si>
    <t>0404030401000416</t>
  </si>
  <si>
    <t>0404030401000435</t>
  </si>
  <si>
    <t>0404030401000445</t>
  </si>
  <si>
    <t>KFR-35GW/(35570)FNBa-2</t>
  </si>
  <si>
    <t>0404030401000500</t>
  </si>
  <si>
    <t>0404030401000529</t>
  </si>
  <si>
    <t>2014-05-28</t>
  </si>
  <si>
    <t>0404030401000572</t>
  </si>
  <si>
    <t>KFR-35GW/(35580)FNBa-A3</t>
  </si>
  <si>
    <t>2014-08-25</t>
  </si>
  <si>
    <t>0404030401000584</t>
  </si>
  <si>
    <t>2014-11-26</t>
  </si>
  <si>
    <t>0404030401000586</t>
  </si>
  <si>
    <t>M7655DHF</t>
  </si>
  <si>
    <t>0404030302000038</t>
  </si>
  <si>
    <t>0404030302000028</t>
  </si>
  <si>
    <t>0404030302000029</t>
  </si>
  <si>
    <t>0404030302000037</t>
  </si>
  <si>
    <t>0404030302000002</t>
  </si>
  <si>
    <t>索尼投影仪</t>
  </si>
  <si>
    <t>VPL-EX120</t>
  </si>
  <si>
    <t>2011-03-18</t>
  </si>
  <si>
    <t>0404030302000003</t>
  </si>
  <si>
    <t>2011-03-21</t>
  </si>
  <si>
    <t>0404030302000004</t>
  </si>
  <si>
    <t>0404030302000005</t>
  </si>
  <si>
    <t>0404030302000006</t>
  </si>
  <si>
    <t>0404030302000007</t>
  </si>
  <si>
    <t>0404030302000008</t>
  </si>
  <si>
    <t>0404030302000009</t>
  </si>
  <si>
    <t>0404030302000011</t>
  </si>
  <si>
    <t>0404030302000012</t>
  </si>
  <si>
    <t>0404030302000013</t>
  </si>
  <si>
    <t>0404030302000014</t>
  </si>
  <si>
    <t>0404030402000001</t>
  </si>
  <si>
    <t>0404030402000002</t>
  </si>
  <si>
    <t>0404030402000027</t>
  </si>
  <si>
    <t>0404030402000029</t>
  </si>
  <si>
    <t>0404030402000030</t>
  </si>
  <si>
    <t>0404030402000031</t>
  </si>
  <si>
    <t>0404030402000032</t>
  </si>
  <si>
    <t>0404030402000033</t>
  </si>
  <si>
    <t>0404030402000034</t>
  </si>
  <si>
    <t>0404030402000005</t>
  </si>
  <si>
    <t>LC13KF2G</t>
  </si>
  <si>
    <t>2011-03-30</t>
  </si>
  <si>
    <t>0404030402000008</t>
  </si>
  <si>
    <t>0404030402000013</t>
  </si>
  <si>
    <t>0404030402000014</t>
  </si>
  <si>
    <t>0404030402000015</t>
  </si>
  <si>
    <t>0404030402000016</t>
  </si>
  <si>
    <t>0404030402000019</t>
  </si>
  <si>
    <t>KFR-50568</t>
  </si>
  <si>
    <t>2011-12-09</t>
  </si>
  <si>
    <t>0400030402000024</t>
  </si>
  <si>
    <t>0404030401000032</t>
  </si>
  <si>
    <t>2015-05-31</t>
  </si>
  <si>
    <t>0404030402000040</t>
  </si>
  <si>
    <t>扬天M2620</t>
  </si>
  <si>
    <t>2010-02-01</t>
  </si>
  <si>
    <t>0404030402000042</t>
  </si>
  <si>
    <t>0404030402000041</t>
  </si>
  <si>
    <t>0404030402000035</t>
  </si>
  <si>
    <t>扬天M2610</t>
  </si>
  <si>
    <t>2010-09-05</t>
  </si>
  <si>
    <t>0404030401000078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</si>
</sst>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177" formatCode="#,##0.00_);[Red]\(#,##0.00\)"/>
    <numFmt numFmtId="178" formatCode="#,##0.00_ "/>
    <numFmt numFmtId="179" formatCode="yyyy&quot;年&quot;m&quot;月&quot;;@"/>
    <numFmt numFmtId="180" formatCode="0.00_ "/>
  </numFmts>
  <fonts count="29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Wingding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21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33" borderId="23" applyNumberFormat="0" applyAlignment="0" applyProtection="0">
      <alignment vertical="center"/>
    </xf>
    <xf numFmtId="0" fontId="26" fillId="33" borderId="19" applyNumberFormat="0" applyAlignment="0" applyProtection="0">
      <alignment vertical="center"/>
    </xf>
    <xf numFmtId="0" fontId="25" fillId="29" borderId="22" applyNumberFormat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38" applyFont="1" applyFill="1" applyAlignment="1">
      <alignment vertical="center"/>
    </xf>
    <xf numFmtId="0" fontId="0" fillId="2" borderId="0" xfId="38" applyFont="1" applyFill="1" applyAlignment="1">
      <alignment horizontal="center" vertical="center" wrapText="1"/>
    </xf>
    <xf numFmtId="0" fontId="0" fillId="2" borderId="0" xfId="38" applyFont="1" applyFill="1" applyAlignment="1">
      <alignment horizontal="center" vertical="center"/>
    </xf>
    <xf numFmtId="0" fontId="1" fillId="2" borderId="0" xfId="38" applyFont="1" applyFill="1" applyAlignment="1">
      <alignment horizontal="center" vertical="center"/>
    </xf>
    <xf numFmtId="0" fontId="0" fillId="2" borderId="0" xfId="38" applyFont="1" applyFill="1" applyAlignment="1">
      <alignment horizontal="right" vertical="center"/>
    </xf>
    <xf numFmtId="14" fontId="0" fillId="2" borderId="0" xfId="38" applyNumberFormat="1" applyFont="1" applyFill="1" applyAlignment="1">
      <alignment horizontal="left" vertical="center"/>
    </xf>
    <xf numFmtId="0" fontId="2" fillId="2" borderId="0" xfId="38" applyFont="1" applyFill="1" applyAlignment="1">
      <alignment vertical="center"/>
    </xf>
    <xf numFmtId="0" fontId="0" fillId="2" borderId="1" xfId="38" applyFont="1" applyFill="1" applyBorder="1" applyAlignment="1">
      <alignment horizontal="center" vertical="center" wrapText="1"/>
    </xf>
    <xf numFmtId="0" fontId="0" fillId="2" borderId="2" xfId="38" applyFont="1" applyFill="1" applyBorder="1" applyAlignment="1">
      <alignment horizontal="center" vertical="center" wrapText="1"/>
    </xf>
    <xf numFmtId="0" fontId="0" fillId="2" borderId="2" xfId="38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4" fillId="2" borderId="4" xfId="38" applyFont="1" applyFill="1" applyBorder="1" applyAlignment="1">
      <alignment horizontal="center" vertical="center"/>
    </xf>
    <xf numFmtId="0" fontId="4" fillId="2" borderId="4" xfId="38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5" xfId="38" applyFont="1" applyFill="1" applyBorder="1" applyAlignment="1">
      <alignment horizontal="center" vertical="center" wrapText="1"/>
    </xf>
    <xf numFmtId="0" fontId="4" fillId="2" borderId="6" xfId="38" applyFont="1" applyFill="1" applyBorder="1" applyAlignment="1">
      <alignment horizontal="center" vertical="center"/>
    </xf>
    <xf numFmtId="0" fontId="4" fillId="2" borderId="7" xfId="38" applyFont="1" applyFill="1" applyBorder="1" applyAlignment="1">
      <alignment horizontal="center" vertical="center"/>
    </xf>
    <xf numFmtId="0" fontId="4" fillId="2" borderId="8" xfId="38" applyFont="1" applyFill="1" applyBorder="1" applyAlignment="1">
      <alignment horizontal="center" vertical="center"/>
    </xf>
    <xf numFmtId="0" fontId="4" fillId="2" borderId="8" xfId="38" applyFont="1" applyFill="1" applyBorder="1" applyAlignment="1">
      <alignment horizontal="center" vertical="center" wrapText="1"/>
    </xf>
    <xf numFmtId="0" fontId="4" fillId="2" borderId="9" xfId="38" applyFont="1" applyFill="1" applyBorder="1" applyAlignment="1">
      <alignment vertical="center"/>
    </xf>
    <xf numFmtId="0" fontId="0" fillId="2" borderId="0" xfId="38" applyFont="1" applyFill="1" applyAlignment="1">
      <alignment horizontal="left" vertical="center"/>
    </xf>
    <xf numFmtId="0" fontId="2" fillId="2" borderId="0" xfId="38" applyNumberFormat="1" applyFont="1" applyFill="1" applyAlignment="1">
      <alignment vertical="center" wrapText="1"/>
    </xf>
    <xf numFmtId="0" fontId="2" fillId="2" borderId="0" xfId="38" applyFont="1" applyFill="1" applyAlignment="1">
      <alignment vertical="center" wrapText="1"/>
    </xf>
    <xf numFmtId="0" fontId="5" fillId="2" borderId="0" xfId="38" applyFont="1" applyFill="1" applyAlignment="1">
      <alignment vertical="center"/>
    </xf>
    <xf numFmtId="0" fontId="2" fillId="2" borderId="0" xfId="38" applyFont="1" applyFill="1" applyAlignment="1">
      <alignment horizontal="center" vertical="center"/>
    </xf>
    <xf numFmtId="0" fontId="2" fillId="2" borderId="1" xfId="38" applyNumberFormat="1" applyFont="1" applyFill="1" applyBorder="1" applyAlignment="1">
      <alignment horizontal="center" vertical="center" wrapText="1"/>
    </xf>
    <xf numFmtId="0" fontId="2" fillId="2" borderId="2" xfId="38" applyNumberFormat="1" applyFont="1" applyFill="1" applyBorder="1" applyAlignment="1">
      <alignment horizontal="center" vertical="center" wrapText="1"/>
    </xf>
    <xf numFmtId="0" fontId="2" fillId="2" borderId="10" xfId="38" applyNumberFormat="1" applyFont="1" applyFill="1" applyBorder="1" applyAlignment="1">
      <alignment horizontal="center" vertical="center" wrapText="1"/>
    </xf>
    <xf numFmtId="0" fontId="2" fillId="2" borderId="11" xfId="38" applyNumberFormat="1" applyFont="1" applyFill="1" applyBorder="1" applyAlignment="1">
      <alignment horizontal="center" vertical="center" wrapText="1"/>
    </xf>
    <xf numFmtId="0" fontId="2" fillId="2" borderId="12" xfId="38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3" xfId="38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 applyProtection="1">
      <alignment vertical="center"/>
    </xf>
    <xf numFmtId="178" fontId="3" fillId="0" borderId="4" xfId="0" applyNumberFormat="1" applyFont="1" applyBorder="1" applyAlignment="1" applyProtection="1">
      <alignment horizontal="right" vertical="center" wrapText="1"/>
      <protection locked="0"/>
    </xf>
    <xf numFmtId="0" fontId="4" fillId="2" borderId="4" xfId="38" applyNumberFormat="1" applyFont="1" applyFill="1" applyBorder="1" applyAlignment="1">
      <alignment horizontal="right" vertical="center" wrapText="1"/>
    </xf>
    <xf numFmtId="178" fontId="4" fillId="2" borderId="14" xfId="38" applyNumberFormat="1" applyFont="1" applyFill="1" applyBorder="1" applyAlignment="1">
      <alignment horizontal="right" vertical="center" wrapText="1"/>
    </xf>
    <xf numFmtId="179" fontId="6" fillId="0" borderId="4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right" vertical="center" wrapText="1"/>
      <protection locked="0"/>
    </xf>
    <xf numFmtId="180" fontId="4" fillId="2" borderId="14" xfId="38" applyNumberFormat="1" applyFont="1" applyFill="1" applyBorder="1" applyAlignment="1">
      <alignment horizontal="right" vertical="center" wrapText="1"/>
    </xf>
    <xf numFmtId="0" fontId="4" fillId="2" borderId="7" xfId="38" applyNumberFormat="1" applyFont="1" applyFill="1" applyBorder="1" applyAlignment="1">
      <alignment horizontal="center" vertical="center" wrapText="1"/>
    </xf>
    <xf numFmtId="0" fontId="4" fillId="2" borderId="8" xfId="38" applyNumberFormat="1" applyFont="1" applyFill="1" applyBorder="1" applyAlignment="1">
      <alignment horizontal="center" vertical="center" wrapText="1"/>
    </xf>
    <xf numFmtId="178" fontId="4" fillId="2" borderId="8" xfId="38" applyNumberFormat="1" applyFont="1" applyFill="1" applyBorder="1" applyAlignment="1">
      <alignment horizontal="right" vertical="center" wrapText="1"/>
    </xf>
    <xf numFmtId="0" fontId="4" fillId="2" borderId="8" xfId="38" applyNumberFormat="1" applyFont="1" applyFill="1" applyBorder="1" applyAlignment="1">
      <alignment horizontal="right" vertical="center" wrapText="1"/>
    </xf>
    <xf numFmtId="0" fontId="2" fillId="2" borderId="0" xfId="38" applyFont="1" applyFill="1" applyAlignment="1">
      <alignment horizontal="right" vertical="center"/>
    </xf>
    <xf numFmtId="0" fontId="2" fillId="2" borderId="5" xfId="38" applyNumberFormat="1" applyFont="1" applyFill="1" applyBorder="1" applyAlignment="1">
      <alignment horizontal="center" vertical="center" wrapText="1"/>
    </xf>
    <xf numFmtId="0" fontId="0" fillId="2" borderId="0" xfId="38" applyNumberFormat="1" applyFont="1" applyFill="1" applyAlignment="1">
      <alignment vertical="center"/>
    </xf>
    <xf numFmtId="0" fontId="4" fillId="2" borderId="14" xfId="38" applyNumberFormat="1" applyFont="1" applyFill="1" applyBorder="1" applyAlignment="1">
      <alignment horizontal="left" vertical="center" wrapText="1"/>
    </xf>
    <xf numFmtId="0" fontId="4" fillId="2" borderId="15" xfId="38" applyNumberFormat="1" applyFont="1" applyFill="1" applyBorder="1" applyAlignment="1">
      <alignment horizontal="center" vertical="center" wrapText="1"/>
    </xf>
    <xf numFmtId="0" fontId="4" fillId="2" borderId="9" xfId="38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0,0_x000d_&#10;NA_x000d_&#10; 4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附件2至附件7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74"/>
  <sheetViews>
    <sheetView showZeros="0" tabSelected="1" workbookViewId="0">
      <pane xSplit="9" ySplit="10" topLeftCell="O11" activePane="bottomRight" state="frozen"/>
      <selection/>
      <selection pane="topRight"/>
      <selection pane="bottomLeft"/>
      <selection pane="bottomRight" activeCell="F1" sqref="F$1:F$1048576"/>
    </sheetView>
  </sheetViews>
  <sheetFormatPr defaultColWidth="9" defaultRowHeight="14.25"/>
  <cols>
    <col min="1" max="1" width="15.5" style="1" customWidth="1"/>
    <col min="2" max="2" width="26.625" style="1" customWidth="1"/>
    <col min="3" max="3" width="6.625" style="1" customWidth="1"/>
    <col min="4" max="4" width="25" style="1" customWidth="1"/>
    <col min="5" max="5" width="10.25" style="1" customWidth="1"/>
    <col min="6" max="6" width="7.375" style="1" customWidth="1"/>
    <col min="7" max="7" width="6.875" style="1" customWidth="1"/>
    <col min="8" max="8" width="5.625" style="1" customWidth="1"/>
    <col min="9" max="9" width="29.875" style="1" customWidth="1"/>
    <col min="10" max="16368" width="9" style="1"/>
  </cols>
  <sheetData>
    <row r="2" ht="20.25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4" spans="1:9">
      <c r="A4" s="5" t="s">
        <v>1</v>
      </c>
      <c r="B4" s="1" t="s">
        <v>2</v>
      </c>
      <c r="F4" s="5" t="s">
        <v>3</v>
      </c>
      <c r="G4" s="5"/>
      <c r="H4" s="6">
        <v>43830</v>
      </c>
      <c r="I4" s="6"/>
    </row>
    <row r="5" spans="9:9">
      <c r="I5" s="5"/>
    </row>
    <row r="6" spans="1:9">
      <c r="A6" s="7" t="s">
        <v>4</v>
      </c>
      <c r="I6" s="5" t="s">
        <v>5</v>
      </c>
    </row>
    <row r="7" s="2" customFormat="1" ht="28.5" spans="1:9">
      <c r="A7" s="8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9" t="s">
        <v>13</v>
      </c>
      <c r="I7" s="17" t="s">
        <v>14</v>
      </c>
    </row>
    <row r="8" s="3" customFormat="1" ht="18" customHeight="1" spans="1:9">
      <c r="A8" s="11" t="s">
        <v>15</v>
      </c>
      <c r="B8" s="12" t="s">
        <v>16</v>
      </c>
      <c r="C8" s="13"/>
      <c r="D8" s="13" t="s">
        <v>17</v>
      </c>
      <c r="E8" s="15" t="s">
        <v>18</v>
      </c>
      <c r="F8" s="16" t="s">
        <v>19</v>
      </c>
      <c r="G8" s="14" t="s">
        <v>20</v>
      </c>
      <c r="H8" s="14"/>
      <c r="I8" s="18" t="s">
        <v>21</v>
      </c>
    </row>
    <row r="9" s="3" customFormat="1" ht="18" customHeight="1" spans="1:9">
      <c r="A9" s="11" t="s">
        <v>22</v>
      </c>
      <c r="B9" s="12" t="s">
        <v>16</v>
      </c>
      <c r="C9" s="13"/>
      <c r="D9" s="13" t="s">
        <v>23</v>
      </c>
      <c r="E9" s="15" t="s">
        <v>18</v>
      </c>
      <c r="F9" s="16" t="s">
        <v>19</v>
      </c>
      <c r="G9" s="14" t="s">
        <v>20</v>
      </c>
      <c r="H9" s="14"/>
      <c r="I9" s="18" t="s">
        <v>21</v>
      </c>
    </row>
    <row r="10" s="3" customFormat="1" ht="18" customHeight="1" spans="1:9">
      <c r="A10" s="11" t="s">
        <v>24</v>
      </c>
      <c r="B10" s="12" t="s">
        <v>25</v>
      </c>
      <c r="C10" s="13"/>
      <c r="D10" s="13" t="s">
        <v>26</v>
      </c>
      <c r="E10" s="15" t="s">
        <v>18</v>
      </c>
      <c r="F10" s="16" t="s">
        <v>19</v>
      </c>
      <c r="G10" s="14" t="s">
        <v>20</v>
      </c>
      <c r="H10" s="14"/>
      <c r="I10" s="18" t="s">
        <v>21</v>
      </c>
    </row>
    <row r="11" s="3" customFormat="1" spans="1:9">
      <c r="A11" s="11" t="s">
        <v>27</v>
      </c>
      <c r="B11" s="12" t="s">
        <v>28</v>
      </c>
      <c r="C11" s="13"/>
      <c r="D11" s="13" t="s">
        <v>29</v>
      </c>
      <c r="E11" s="15" t="s">
        <v>30</v>
      </c>
      <c r="F11" s="16" t="s">
        <v>31</v>
      </c>
      <c r="G11" s="14" t="s">
        <v>32</v>
      </c>
      <c r="H11" s="14"/>
      <c r="I11" s="18" t="s">
        <v>21</v>
      </c>
    </row>
    <row r="12" s="3" customFormat="1" ht="18" customHeight="1" spans="1:9">
      <c r="A12" s="11" t="s">
        <v>33</v>
      </c>
      <c r="B12" s="12" t="s">
        <v>34</v>
      </c>
      <c r="C12" s="13"/>
      <c r="D12" s="13"/>
      <c r="E12" s="15" t="s">
        <v>35</v>
      </c>
      <c r="F12" s="16" t="s">
        <v>31</v>
      </c>
      <c r="G12" s="14" t="s">
        <v>32</v>
      </c>
      <c r="H12" s="14"/>
      <c r="I12" s="18" t="s">
        <v>21</v>
      </c>
    </row>
    <row r="13" s="3" customFormat="1" spans="1:9">
      <c r="A13" s="11" t="s">
        <v>36</v>
      </c>
      <c r="B13" s="12" t="s">
        <v>37</v>
      </c>
      <c r="C13" s="13"/>
      <c r="D13" s="13" t="s">
        <v>38</v>
      </c>
      <c r="E13" s="15" t="s">
        <v>39</v>
      </c>
      <c r="F13" s="16" t="s">
        <v>31</v>
      </c>
      <c r="G13" s="14" t="s">
        <v>40</v>
      </c>
      <c r="H13" s="14"/>
      <c r="I13" s="18" t="s">
        <v>21</v>
      </c>
    </row>
    <row r="14" s="3" customFormat="1" ht="18" customHeight="1" spans="1:9">
      <c r="A14" s="11" t="s">
        <v>41</v>
      </c>
      <c r="B14" s="12" t="s">
        <v>42</v>
      </c>
      <c r="C14" s="13"/>
      <c r="D14" s="13" t="s">
        <v>43</v>
      </c>
      <c r="E14" s="15" t="s">
        <v>44</v>
      </c>
      <c r="F14" s="16" t="s">
        <v>31</v>
      </c>
      <c r="G14" s="14" t="s">
        <v>40</v>
      </c>
      <c r="H14" s="14"/>
      <c r="I14" s="18" t="s">
        <v>21</v>
      </c>
    </row>
    <row r="15" s="3" customFormat="1" ht="18" customHeight="1" spans="1:9">
      <c r="A15" s="11" t="s">
        <v>45</v>
      </c>
      <c r="B15" s="12" t="s">
        <v>46</v>
      </c>
      <c r="C15" s="13"/>
      <c r="D15" s="13" t="s">
        <v>47</v>
      </c>
      <c r="E15" s="15" t="s">
        <v>48</v>
      </c>
      <c r="F15" s="16" t="s">
        <v>31</v>
      </c>
      <c r="G15" s="14" t="s">
        <v>40</v>
      </c>
      <c r="H15" s="14"/>
      <c r="I15" s="18" t="s">
        <v>21</v>
      </c>
    </row>
    <row r="16" s="3" customFormat="1" ht="18" customHeight="1" spans="1:9">
      <c r="A16" s="11" t="s">
        <v>49</v>
      </c>
      <c r="B16" s="12" t="s">
        <v>50</v>
      </c>
      <c r="C16" s="13"/>
      <c r="D16" s="13">
        <v>11</v>
      </c>
      <c r="E16" s="15" t="s">
        <v>51</v>
      </c>
      <c r="F16" s="16" t="s">
        <v>31</v>
      </c>
      <c r="G16" s="14" t="s">
        <v>40</v>
      </c>
      <c r="H16" s="14"/>
      <c r="I16" s="18" t="s">
        <v>21</v>
      </c>
    </row>
    <row r="17" s="3" customFormat="1" ht="18" customHeight="1" spans="1:9">
      <c r="A17" s="11" t="s">
        <v>52</v>
      </c>
      <c r="B17" s="12" t="s">
        <v>42</v>
      </c>
      <c r="C17" s="13"/>
      <c r="D17" s="13">
        <v>11</v>
      </c>
      <c r="E17" s="15" t="s">
        <v>53</v>
      </c>
      <c r="F17" s="16" t="s">
        <v>31</v>
      </c>
      <c r="G17" s="14" t="s">
        <v>54</v>
      </c>
      <c r="H17" s="14"/>
      <c r="I17" s="18" t="s">
        <v>21</v>
      </c>
    </row>
    <row r="18" s="3" customFormat="1" ht="18" customHeight="1" spans="1:9">
      <c r="A18" s="11" t="s">
        <v>55</v>
      </c>
      <c r="B18" s="12" t="s">
        <v>37</v>
      </c>
      <c r="C18" s="13"/>
      <c r="D18" s="13" t="s">
        <v>56</v>
      </c>
      <c r="E18" s="15" t="s">
        <v>57</v>
      </c>
      <c r="F18" s="16" t="s">
        <v>31</v>
      </c>
      <c r="G18" s="14" t="s">
        <v>54</v>
      </c>
      <c r="H18" s="14"/>
      <c r="I18" s="18" t="s">
        <v>21</v>
      </c>
    </row>
    <row r="19" s="3" customFormat="1" ht="18" customHeight="1" spans="1:9">
      <c r="A19" s="11" t="s">
        <v>58</v>
      </c>
      <c r="B19" s="12" t="s">
        <v>59</v>
      </c>
      <c r="C19" s="13"/>
      <c r="D19" s="13" t="s">
        <v>60</v>
      </c>
      <c r="E19" s="15" t="s">
        <v>61</v>
      </c>
      <c r="F19" s="16" t="s">
        <v>31</v>
      </c>
      <c r="G19" s="14" t="s">
        <v>54</v>
      </c>
      <c r="H19" s="14"/>
      <c r="I19" s="18" t="s">
        <v>21</v>
      </c>
    </row>
    <row r="20" s="3" customFormat="1" ht="18" customHeight="1" spans="1:9">
      <c r="A20" s="11" t="s">
        <v>62</v>
      </c>
      <c r="B20" s="12" t="s">
        <v>63</v>
      </c>
      <c r="C20" s="13"/>
      <c r="D20" s="13">
        <v>11</v>
      </c>
      <c r="E20" s="15" t="s">
        <v>64</v>
      </c>
      <c r="F20" s="16" t="s">
        <v>31</v>
      </c>
      <c r="G20" s="14" t="s">
        <v>32</v>
      </c>
      <c r="H20" s="14"/>
      <c r="I20" s="18" t="s">
        <v>21</v>
      </c>
    </row>
    <row r="21" s="3" customFormat="1" ht="18" customHeight="1" spans="1:9">
      <c r="A21" s="11" t="s">
        <v>65</v>
      </c>
      <c r="B21" s="12" t="s">
        <v>66</v>
      </c>
      <c r="C21" s="13"/>
      <c r="D21" s="13"/>
      <c r="E21" s="15" t="s">
        <v>67</v>
      </c>
      <c r="F21" s="16" t="s">
        <v>31</v>
      </c>
      <c r="G21" s="14" t="s">
        <v>32</v>
      </c>
      <c r="H21" s="14"/>
      <c r="I21" s="18" t="s">
        <v>21</v>
      </c>
    </row>
    <row r="22" s="3" customFormat="1" ht="18" customHeight="1" spans="1:9">
      <c r="A22" s="11" t="s">
        <v>68</v>
      </c>
      <c r="B22" s="12" t="s">
        <v>69</v>
      </c>
      <c r="C22" s="13"/>
      <c r="D22" s="13" t="s">
        <v>70</v>
      </c>
      <c r="E22" s="15" t="s">
        <v>71</v>
      </c>
      <c r="F22" s="16" t="s">
        <v>31</v>
      </c>
      <c r="G22" s="14" t="s">
        <v>32</v>
      </c>
      <c r="H22" s="14"/>
      <c r="I22" s="18" t="s">
        <v>21</v>
      </c>
    </row>
    <row r="23" s="3" customFormat="1" ht="18" customHeight="1" spans="1:9">
      <c r="A23" s="11" t="s">
        <v>72</v>
      </c>
      <c r="B23" s="12" t="s">
        <v>73</v>
      </c>
      <c r="C23" s="13"/>
      <c r="D23" s="13" t="s">
        <v>74</v>
      </c>
      <c r="E23" s="15" t="s">
        <v>75</v>
      </c>
      <c r="F23" s="16" t="s">
        <v>31</v>
      </c>
      <c r="G23" s="14" t="s">
        <v>20</v>
      </c>
      <c r="H23" s="14"/>
      <c r="I23" s="18" t="s">
        <v>21</v>
      </c>
    </row>
    <row r="24" s="3" customFormat="1" ht="18" customHeight="1" spans="1:9">
      <c r="A24" s="11" t="s">
        <v>76</v>
      </c>
      <c r="B24" s="12" t="s">
        <v>73</v>
      </c>
      <c r="C24" s="13"/>
      <c r="D24" s="13" t="s">
        <v>77</v>
      </c>
      <c r="E24" s="15" t="s">
        <v>75</v>
      </c>
      <c r="F24" s="16" t="s">
        <v>31</v>
      </c>
      <c r="G24" s="14" t="s">
        <v>20</v>
      </c>
      <c r="H24" s="14"/>
      <c r="I24" s="18" t="s">
        <v>21</v>
      </c>
    </row>
    <row r="25" s="3" customFormat="1" ht="18" customHeight="1" spans="1:9">
      <c r="A25" s="11" t="s">
        <v>78</v>
      </c>
      <c r="B25" s="12" t="s">
        <v>79</v>
      </c>
      <c r="C25" s="13"/>
      <c r="D25" s="13" t="s">
        <v>80</v>
      </c>
      <c r="E25" s="15" t="s">
        <v>81</v>
      </c>
      <c r="F25" s="16" t="s">
        <v>19</v>
      </c>
      <c r="G25" s="14" t="s">
        <v>54</v>
      </c>
      <c r="H25" s="14"/>
      <c r="I25" s="18" t="s">
        <v>21</v>
      </c>
    </row>
    <row r="26" s="3" customFormat="1" ht="18" customHeight="1" spans="1:9">
      <c r="A26" s="11" t="s">
        <v>82</v>
      </c>
      <c r="B26" s="12" t="s">
        <v>83</v>
      </c>
      <c r="C26" s="13"/>
      <c r="D26" s="13"/>
      <c r="E26" s="15" t="s">
        <v>84</v>
      </c>
      <c r="F26" s="16" t="s">
        <v>19</v>
      </c>
      <c r="G26" s="14" t="s">
        <v>85</v>
      </c>
      <c r="H26" s="14"/>
      <c r="I26" s="18" t="s">
        <v>21</v>
      </c>
    </row>
    <row r="27" s="3" customFormat="1" ht="18" customHeight="1" spans="1:9">
      <c r="A27" s="11" t="s">
        <v>86</v>
      </c>
      <c r="B27" s="12" t="s">
        <v>87</v>
      </c>
      <c r="C27" s="13"/>
      <c r="D27" s="13" t="s">
        <v>88</v>
      </c>
      <c r="E27" s="15" t="s">
        <v>89</v>
      </c>
      <c r="F27" s="16" t="s">
        <v>19</v>
      </c>
      <c r="G27" s="14" t="s">
        <v>85</v>
      </c>
      <c r="H27" s="14"/>
      <c r="I27" s="18" t="s">
        <v>21</v>
      </c>
    </row>
    <row r="28" s="3" customFormat="1" ht="18" customHeight="1" spans="1:9">
      <c r="A28" s="11" t="s">
        <v>90</v>
      </c>
      <c r="B28" s="12" t="s">
        <v>91</v>
      </c>
      <c r="C28" s="13"/>
      <c r="D28" s="13" t="s">
        <v>92</v>
      </c>
      <c r="E28" s="15" t="s">
        <v>93</v>
      </c>
      <c r="F28" s="16" t="s">
        <v>19</v>
      </c>
      <c r="G28" s="14" t="s">
        <v>85</v>
      </c>
      <c r="H28" s="14"/>
      <c r="I28" s="18" t="s">
        <v>21</v>
      </c>
    </row>
    <row r="29" s="3" customFormat="1" ht="18" customHeight="1" spans="1:9">
      <c r="A29" s="11" t="s">
        <v>94</v>
      </c>
      <c r="B29" s="12" t="s">
        <v>95</v>
      </c>
      <c r="C29" s="13"/>
      <c r="D29" s="13"/>
      <c r="E29" s="15" t="s">
        <v>96</v>
      </c>
      <c r="F29" s="16" t="s">
        <v>19</v>
      </c>
      <c r="G29" s="14" t="s">
        <v>54</v>
      </c>
      <c r="H29" s="14"/>
      <c r="I29" s="18" t="s">
        <v>21</v>
      </c>
    </row>
    <row r="30" s="3" customFormat="1" ht="18" customHeight="1" spans="1:9">
      <c r="A30" s="11" t="s">
        <v>97</v>
      </c>
      <c r="B30" s="12" t="s">
        <v>98</v>
      </c>
      <c r="C30" s="13"/>
      <c r="D30" s="13"/>
      <c r="E30" s="15" t="s">
        <v>99</v>
      </c>
      <c r="F30" s="16" t="s">
        <v>19</v>
      </c>
      <c r="G30" s="14" t="s">
        <v>85</v>
      </c>
      <c r="H30" s="14"/>
      <c r="I30" s="18" t="s">
        <v>21</v>
      </c>
    </row>
    <row r="31" s="3" customFormat="1" ht="18" customHeight="1" spans="1:9">
      <c r="A31" s="11" t="s">
        <v>100</v>
      </c>
      <c r="B31" s="12" t="s">
        <v>101</v>
      </c>
      <c r="C31" s="13"/>
      <c r="D31" s="13" t="s">
        <v>102</v>
      </c>
      <c r="E31" s="15" t="s">
        <v>103</v>
      </c>
      <c r="F31" s="16" t="s">
        <v>19</v>
      </c>
      <c r="G31" s="14" t="s">
        <v>54</v>
      </c>
      <c r="H31" s="14"/>
      <c r="I31" s="18" t="s">
        <v>21</v>
      </c>
    </row>
    <row r="32" s="3" customFormat="1" ht="18" customHeight="1" spans="1:9">
      <c r="A32" s="11" t="s">
        <v>104</v>
      </c>
      <c r="B32" s="12" t="s">
        <v>105</v>
      </c>
      <c r="C32" s="13"/>
      <c r="D32" s="13" t="s">
        <v>106</v>
      </c>
      <c r="E32" s="15" t="s">
        <v>107</v>
      </c>
      <c r="F32" s="16" t="s">
        <v>19</v>
      </c>
      <c r="G32" s="14" t="s">
        <v>85</v>
      </c>
      <c r="H32" s="14"/>
      <c r="I32" s="18" t="s">
        <v>21</v>
      </c>
    </row>
    <row r="33" s="3" customFormat="1" ht="18" customHeight="1" spans="1:9">
      <c r="A33" s="11" t="s">
        <v>108</v>
      </c>
      <c r="B33" s="12" t="s">
        <v>105</v>
      </c>
      <c r="C33" s="13"/>
      <c r="D33" s="13" t="s">
        <v>109</v>
      </c>
      <c r="E33" s="15" t="s">
        <v>110</v>
      </c>
      <c r="F33" s="16" t="s">
        <v>19</v>
      </c>
      <c r="G33" s="14" t="s">
        <v>85</v>
      </c>
      <c r="H33" s="14"/>
      <c r="I33" s="18" t="s">
        <v>21</v>
      </c>
    </row>
    <row r="34" s="3" customFormat="1" ht="18" customHeight="1" spans="1:9">
      <c r="A34" s="11" t="s">
        <v>111</v>
      </c>
      <c r="B34" s="12" t="s">
        <v>112</v>
      </c>
      <c r="C34" s="13"/>
      <c r="D34" s="13" t="s">
        <v>113</v>
      </c>
      <c r="E34" s="15" t="s">
        <v>114</v>
      </c>
      <c r="F34" s="16" t="s">
        <v>19</v>
      </c>
      <c r="G34" s="14" t="s">
        <v>20</v>
      </c>
      <c r="H34" s="14"/>
      <c r="I34" s="18" t="s">
        <v>21</v>
      </c>
    </row>
    <row r="35" s="3" customFormat="1" ht="18" customHeight="1" spans="1:9">
      <c r="A35" s="11" t="s">
        <v>115</v>
      </c>
      <c r="B35" s="12" t="s">
        <v>116</v>
      </c>
      <c r="C35" s="13"/>
      <c r="D35" s="13" t="s">
        <v>117</v>
      </c>
      <c r="E35" s="15" t="s">
        <v>118</v>
      </c>
      <c r="F35" s="16" t="s">
        <v>19</v>
      </c>
      <c r="G35" s="14" t="s">
        <v>31</v>
      </c>
      <c r="H35" s="14"/>
      <c r="I35" s="18" t="s">
        <v>21</v>
      </c>
    </row>
    <row r="36" s="3" customFormat="1" ht="18" customHeight="1" spans="1:9">
      <c r="A36" s="11" t="s">
        <v>119</v>
      </c>
      <c r="B36" s="12" t="s">
        <v>16</v>
      </c>
      <c r="C36" s="13"/>
      <c r="D36" s="13" t="s">
        <v>120</v>
      </c>
      <c r="E36" s="15" t="s">
        <v>121</v>
      </c>
      <c r="F36" s="16" t="s">
        <v>19</v>
      </c>
      <c r="G36" s="14" t="s">
        <v>31</v>
      </c>
      <c r="H36" s="14"/>
      <c r="I36" s="18" t="s">
        <v>21</v>
      </c>
    </row>
    <row r="37" s="3" customFormat="1" ht="18" customHeight="1" spans="1:9">
      <c r="A37" s="11" t="s">
        <v>122</v>
      </c>
      <c r="B37" s="12" t="s">
        <v>116</v>
      </c>
      <c r="C37" s="13"/>
      <c r="D37" s="13" t="s">
        <v>123</v>
      </c>
      <c r="E37" s="15" t="s">
        <v>124</v>
      </c>
      <c r="F37" s="16" t="s">
        <v>19</v>
      </c>
      <c r="G37" s="14" t="s">
        <v>31</v>
      </c>
      <c r="H37" s="14"/>
      <c r="I37" s="18" t="s">
        <v>21</v>
      </c>
    </row>
    <row r="38" s="3" customFormat="1" ht="18" customHeight="1" spans="1:9">
      <c r="A38" s="11" t="s">
        <v>125</v>
      </c>
      <c r="B38" s="12" t="s">
        <v>116</v>
      </c>
      <c r="C38" s="13"/>
      <c r="D38" s="13" t="s">
        <v>123</v>
      </c>
      <c r="E38" s="15" t="s">
        <v>124</v>
      </c>
      <c r="F38" s="16" t="s">
        <v>19</v>
      </c>
      <c r="G38" s="14" t="s">
        <v>31</v>
      </c>
      <c r="H38" s="14"/>
      <c r="I38" s="18" t="s">
        <v>21</v>
      </c>
    </row>
    <row r="39" s="3" customFormat="1" ht="18" customHeight="1" spans="1:9">
      <c r="A39" s="11" t="s">
        <v>126</v>
      </c>
      <c r="B39" s="12" t="s">
        <v>79</v>
      </c>
      <c r="C39" s="13"/>
      <c r="D39" s="13" t="s">
        <v>127</v>
      </c>
      <c r="E39" s="15" t="s">
        <v>128</v>
      </c>
      <c r="F39" s="16" t="s">
        <v>19</v>
      </c>
      <c r="G39" s="14" t="s">
        <v>54</v>
      </c>
      <c r="H39" s="14"/>
      <c r="I39" s="18" t="s">
        <v>21</v>
      </c>
    </row>
    <row r="40" s="3" customFormat="1" ht="18" customHeight="1" spans="1:9">
      <c r="A40" s="11" t="s">
        <v>129</v>
      </c>
      <c r="B40" s="12" t="s">
        <v>79</v>
      </c>
      <c r="C40" s="13"/>
      <c r="D40" s="13" t="s">
        <v>127</v>
      </c>
      <c r="E40" s="15" t="s">
        <v>128</v>
      </c>
      <c r="F40" s="16" t="s">
        <v>19</v>
      </c>
      <c r="G40" s="14" t="s">
        <v>54</v>
      </c>
      <c r="H40" s="14"/>
      <c r="I40" s="18" t="s">
        <v>21</v>
      </c>
    </row>
    <row r="41" s="3" customFormat="1" ht="18" customHeight="1" spans="1:9">
      <c r="A41" s="11" t="s">
        <v>130</v>
      </c>
      <c r="B41" s="12" t="s">
        <v>79</v>
      </c>
      <c r="C41" s="13"/>
      <c r="D41" s="13" t="s">
        <v>127</v>
      </c>
      <c r="E41" s="15" t="s">
        <v>128</v>
      </c>
      <c r="F41" s="16" t="s">
        <v>19</v>
      </c>
      <c r="G41" s="14" t="s">
        <v>54</v>
      </c>
      <c r="H41" s="14"/>
      <c r="I41" s="18" t="s">
        <v>21</v>
      </c>
    </row>
    <row r="42" s="3" customFormat="1" ht="18" customHeight="1" spans="1:9">
      <c r="A42" s="11" t="s">
        <v>131</v>
      </c>
      <c r="B42" s="12" t="s">
        <v>132</v>
      </c>
      <c r="C42" s="13"/>
      <c r="D42" s="13" t="s">
        <v>133</v>
      </c>
      <c r="E42" s="15" t="s">
        <v>134</v>
      </c>
      <c r="F42" s="16" t="s">
        <v>19</v>
      </c>
      <c r="G42" s="14" t="s">
        <v>85</v>
      </c>
      <c r="H42" s="14"/>
      <c r="I42" s="18" t="s">
        <v>21</v>
      </c>
    </row>
    <row r="43" s="3" customFormat="1" ht="18" customHeight="1" spans="1:9">
      <c r="A43" s="11" t="s">
        <v>135</v>
      </c>
      <c r="B43" s="12" t="s">
        <v>132</v>
      </c>
      <c r="C43" s="13"/>
      <c r="D43" s="13" t="s">
        <v>136</v>
      </c>
      <c r="E43" s="15" t="s">
        <v>137</v>
      </c>
      <c r="F43" s="16" t="s">
        <v>19</v>
      </c>
      <c r="G43" s="14" t="s">
        <v>85</v>
      </c>
      <c r="H43" s="14"/>
      <c r="I43" s="18" t="s">
        <v>21</v>
      </c>
    </row>
    <row r="44" s="3" customFormat="1" ht="18" customHeight="1" spans="1:9">
      <c r="A44" s="11" t="s">
        <v>138</v>
      </c>
      <c r="B44" s="12" t="s">
        <v>132</v>
      </c>
      <c r="C44" s="13"/>
      <c r="D44" s="13" t="s">
        <v>136</v>
      </c>
      <c r="E44" s="15" t="s">
        <v>137</v>
      </c>
      <c r="F44" s="16" t="s">
        <v>19</v>
      </c>
      <c r="G44" s="14" t="s">
        <v>85</v>
      </c>
      <c r="H44" s="14"/>
      <c r="I44" s="18" t="s">
        <v>21</v>
      </c>
    </row>
    <row r="45" s="3" customFormat="1" ht="18" customHeight="1" spans="1:9">
      <c r="A45" s="11" t="s">
        <v>139</v>
      </c>
      <c r="B45" s="12" t="s">
        <v>116</v>
      </c>
      <c r="C45" s="13"/>
      <c r="D45" s="13" t="s">
        <v>140</v>
      </c>
      <c r="E45" s="15" t="s">
        <v>141</v>
      </c>
      <c r="F45" s="16" t="s">
        <v>19</v>
      </c>
      <c r="G45" s="14" t="s">
        <v>31</v>
      </c>
      <c r="H45" s="14"/>
      <c r="I45" s="18" t="s">
        <v>21</v>
      </c>
    </row>
    <row r="46" s="3" customFormat="1" ht="18" customHeight="1" spans="1:9">
      <c r="A46" s="11" t="s">
        <v>142</v>
      </c>
      <c r="B46" s="12" t="s">
        <v>116</v>
      </c>
      <c r="C46" s="13"/>
      <c r="D46" s="13" t="s">
        <v>140</v>
      </c>
      <c r="E46" s="15" t="s">
        <v>141</v>
      </c>
      <c r="F46" s="16" t="s">
        <v>19</v>
      </c>
      <c r="G46" s="14" t="s">
        <v>31</v>
      </c>
      <c r="H46" s="14"/>
      <c r="I46" s="18" t="s">
        <v>21</v>
      </c>
    </row>
    <row r="47" s="3" customFormat="1" ht="18" customHeight="1" spans="1:9">
      <c r="A47" s="11" t="s">
        <v>143</v>
      </c>
      <c r="B47" s="12" t="s">
        <v>116</v>
      </c>
      <c r="C47" s="13"/>
      <c r="D47" s="13" t="s">
        <v>140</v>
      </c>
      <c r="E47" s="15" t="s">
        <v>141</v>
      </c>
      <c r="F47" s="16" t="s">
        <v>19</v>
      </c>
      <c r="G47" s="14" t="s">
        <v>31</v>
      </c>
      <c r="H47" s="14"/>
      <c r="I47" s="18" t="s">
        <v>21</v>
      </c>
    </row>
    <row r="48" s="3" customFormat="1" ht="18" customHeight="1" spans="1:9">
      <c r="A48" s="11" t="s">
        <v>144</v>
      </c>
      <c r="B48" s="12" t="s">
        <v>116</v>
      </c>
      <c r="C48" s="13"/>
      <c r="D48" s="13" t="s">
        <v>140</v>
      </c>
      <c r="E48" s="15" t="s">
        <v>141</v>
      </c>
      <c r="F48" s="16" t="s">
        <v>19</v>
      </c>
      <c r="G48" s="14" t="s">
        <v>31</v>
      </c>
      <c r="H48" s="14"/>
      <c r="I48" s="18" t="s">
        <v>21</v>
      </c>
    </row>
    <row r="49" s="3" customFormat="1" ht="18" customHeight="1" spans="1:9">
      <c r="A49" s="11" t="s">
        <v>145</v>
      </c>
      <c r="B49" s="12" t="s">
        <v>116</v>
      </c>
      <c r="C49" s="13"/>
      <c r="D49" s="13" t="s">
        <v>140</v>
      </c>
      <c r="E49" s="15" t="s">
        <v>141</v>
      </c>
      <c r="F49" s="16" t="s">
        <v>19</v>
      </c>
      <c r="G49" s="14" t="s">
        <v>31</v>
      </c>
      <c r="H49" s="14"/>
      <c r="I49" s="18" t="s">
        <v>21</v>
      </c>
    </row>
    <row r="50" s="3" customFormat="1" ht="18" customHeight="1" spans="1:9">
      <c r="A50" s="11" t="s">
        <v>146</v>
      </c>
      <c r="B50" s="12" t="s">
        <v>116</v>
      </c>
      <c r="C50" s="13"/>
      <c r="D50" s="13" t="s">
        <v>140</v>
      </c>
      <c r="E50" s="15" t="s">
        <v>114</v>
      </c>
      <c r="F50" s="16" t="s">
        <v>19</v>
      </c>
      <c r="G50" s="14" t="s">
        <v>20</v>
      </c>
      <c r="H50" s="14"/>
      <c r="I50" s="18" t="s">
        <v>21</v>
      </c>
    </row>
    <row r="51" s="3" customFormat="1" ht="18" customHeight="1" spans="1:9">
      <c r="A51" s="11" t="s">
        <v>147</v>
      </c>
      <c r="B51" s="12" t="s">
        <v>116</v>
      </c>
      <c r="C51" s="13"/>
      <c r="D51" s="13" t="s">
        <v>140</v>
      </c>
      <c r="E51" s="15" t="s">
        <v>114</v>
      </c>
      <c r="F51" s="16" t="s">
        <v>19</v>
      </c>
      <c r="G51" s="14" t="s">
        <v>20</v>
      </c>
      <c r="H51" s="14"/>
      <c r="I51" s="18" t="s">
        <v>21</v>
      </c>
    </row>
    <row r="52" s="3" customFormat="1" ht="18" customHeight="1" spans="1:9">
      <c r="A52" s="11" t="s">
        <v>148</v>
      </c>
      <c r="B52" s="12" t="s">
        <v>116</v>
      </c>
      <c r="C52" s="13"/>
      <c r="D52" s="13" t="s">
        <v>140</v>
      </c>
      <c r="E52" s="15" t="s">
        <v>114</v>
      </c>
      <c r="F52" s="16" t="s">
        <v>19</v>
      </c>
      <c r="G52" s="14" t="s">
        <v>20</v>
      </c>
      <c r="H52" s="14"/>
      <c r="I52" s="18" t="s">
        <v>21</v>
      </c>
    </row>
    <row r="53" s="3" customFormat="1" ht="18" customHeight="1" spans="1:9">
      <c r="A53" s="11" t="s">
        <v>149</v>
      </c>
      <c r="B53" s="12" t="s">
        <v>105</v>
      </c>
      <c r="C53" s="13"/>
      <c r="D53" s="13"/>
      <c r="E53" s="15" t="s">
        <v>150</v>
      </c>
      <c r="F53" s="16" t="s">
        <v>19</v>
      </c>
      <c r="G53" s="14" t="s">
        <v>54</v>
      </c>
      <c r="H53" s="14"/>
      <c r="I53" s="18" t="s">
        <v>21</v>
      </c>
    </row>
    <row r="54" s="3" customFormat="1" ht="18" customHeight="1" spans="1:9">
      <c r="A54" s="11" t="s">
        <v>151</v>
      </c>
      <c r="B54" s="12" t="s">
        <v>105</v>
      </c>
      <c r="C54" s="13"/>
      <c r="D54" s="13"/>
      <c r="E54" s="15" t="s">
        <v>150</v>
      </c>
      <c r="F54" s="16" t="s">
        <v>19</v>
      </c>
      <c r="G54" s="14" t="s">
        <v>54</v>
      </c>
      <c r="H54" s="14"/>
      <c r="I54" s="18" t="s">
        <v>21</v>
      </c>
    </row>
    <row r="55" s="3" customFormat="1" ht="18" customHeight="1" spans="1:9">
      <c r="A55" s="11" t="s">
        <v>152</v>
      </c>
      <c r="B55" s="12" t="s">
        <v>105</v>
      </c>
      <c r="C55" s="13"/>
      <c r="D55" s="13" t="s">
        <v>153</v>
      </c>
      <c r="E55" s="15" t="s">
        <v>154</v>
      </c>
      <c r="F55" s="16" t="s">
        <v>19</v>
      </c>
      <c r="G55" s="14" t="s">
        <v>54</v>
      </c>
      <c r="H55" s="14"/>
      <c r="I55" s="18" t="s">
        <v>21</v>
      </c>
    </row>
    <row r="56" s="3" customFormat="1" ht="18" customHeight="1" spans="1:9">
      <c r="A56" s="11" t="s">
        <v>155</v>
      </c>
      <c r="B56" s="12" t="s">
        <v>16</v>
      </c>
      <c r="C56" s="13"/>
      <c r="D56" s="13" t="s">
        <v>156</v>
      </c>
      <c r="E56" s="15" t="s">
        <v>157</v>
      </c>
      <c r="F56" s="16" t="s">
        <v>19</v>
      </c>
      <c r="G56" s="14" t="s">
        <v>85</v>
      </c>
      <c r="H56" s="14"/>
      <c r="I56" s="18" t="s">
        <v>21</v>
      </c>
    </row>
    <row r="57" s="3" customFormat="1" ht="18" customHeight="1" spans="1:9">
      <c r="A57" s="11" t="s">
        <v>158</v>
      </c>
      <c r="B57" s="12" t="s">
        <v>116</v>
      </c>
      <c r="C57" s="13"/>
      <c r="D57" s="13" t="s">
        <v>159</v>
      </c>
      <c r="E57" s="15" t="s">
        <v>160</v>
      </c>
      <c r="F57" s="16" t="s">
        <v>19</v>
      </c>
      <c r="G57" s="14" t="s">
        <v>85</v>
      </c>
      <c r="H57" s="14"/>
      <c r="I57" s="18" t="s">
        <v>21</v>
      </c>
    </row>
    <row r="58" s="3" customFormat="1" ht="18" customHeight="1" spans="1:9">
      <c r="A58" s="11" t="s">
        <v>161</v>
      </c>
      <c r="B58" s="12" t="s">
        <v>162</v>
      </c>
      <c r="C58" s="13"/>
      <c r="D58" s="13" t="s">
        <v>163</v>
      </c>
      <c r="E58" s="15" t="s">
        <v>164</v>
      </c>
      <c r="F58" s="16" t="s">
        <v>19</v>
      </c>
      <c r="G58" s="14" t="s">
        <v>85</v>
      </c>
      <c r="H58" s="14"/>
      <c r="I58" s="18" t="s">
        <v>21</v>
      </c>
    </row>
    <row r="59" s="3" customFormat="1" ht="18" customHeight="1" spans="1:9">
      <c r="A59" s="11" t="s">
        <v>165</v>
      </c>
      <c r="B59" s="12" t="s">
        <v>162</v>
      </c>
      <c r="C59" s="13"/>
      <c r="D59" s="13" t="s">
        <v>163</v>
      </c>
      <c r="E59" s="15" t="s">
        <v>164</v>
      </c>
      <c r="F59" s="16" t="s">
        <v>19</v>
      </c>
      <c r="G59" s="14" t="s">
        <v>85</v>
      </c>
      <c r="H59" s="14"/>
      <c r="I59" s="18" t="s">
        <v>21</v>
      </c>
    </row>
    <row r="60" s="3" customFormat="1" ht="18" customHeight="1" spans="1:9">
      <c r="A60" s="11" t="s">
        <v>166</v>
      </c>
      <c r="B60" s="12" t="s">
        <v>116</v>
      </c>
      <c r="C60" s="13"/>
      <c r="D60" s="13" t="s">
        <v>167</v>
      </c>
      <c r="E60" s="15" t="s">
        <v>168</v>
      </c>
      <c r="F60" s="16" t="s">
        <v>19</v>
      </c>
      <c r="G60" s="14" t="s">
        <v>20</v>
      </c>
      <c r="H60" s="14"/>
      <c r="I60" s="18" t="s">
        <v>21</v>
      </c>
    </row>
    <row r="61" s="3" customFormat="1" ht="18" customHeight="1" spans="1:9">
      <c r="A61" s="11" t="s">
        <v>169</v>
      </c>
      <c r="B61" s="12" t="s">
        <v>116</v>
      </c>
      <c r="C61" s="13"/>
      <c r="D61" s="13" t="s">
        <v>167</v>
      </c>
      <c r="E61" s="15" t="s">
        <v>168</v>
      </c>
      <c r="F61" s="16" t="s">
        <v>19</v>
      </c>
      <c r="G61" s="14" t="s">
        <v>20</v>
      </c>
      <c r="H61" s="14"/>
      <c r="I61" s="18" t="s">
        <v>21</v>
      </c>
    </row>
    <row r="62" s="3" customFormat="1" ht="18" customHeight="1" spans="1:9">
      <c r="A62" s="11" t="s">
        <v>170</v>
      </c>
      <c r="B62" s="12" t="s">
        <v>116</v>
      </c>
      <c r="C62" s="13"/>
      <c r="D62" s="13" t="s">
        <v>167</v>
      </c>
      <c r="E62" s="15" t="s">
        <v>168</v>
      </c>
      <c r="F62" s="16" t="s">
        <v>19</v>
      </c>
      <c r="G62" s="14" t="s">
        <v>20</v>
      </c>
      <c r="H62" s="14"/>
      <c r="I62" s="18" t="s">
        <v>21</v>
      </c>
    </row>
    <row r="63" s="3" customFormat="1" ht="18" customHeight="1" spans="1:9">
      <c r="A63" s="11" t="s">
        <v>171</v>
      </c>
      <c r="B63" s="12" t="s">
        <v>172</v>
      </c>
      <c r="C63" s="13"/>
      <c r="D63" s="13" t="s">
        <v>173</v>
      </c>
      <c r="E63" s="15" t="s">
        <v>174</v>
      </c>
      <c r="F63" s="16" t="s">
        <v>19</v>
      </c>
      <c r="G63" s="14" t="s">
        <v>20</v>
      </c>
      <c r="H63" s="14"/>
      <c r="I63" s="18" t="s">
        <v>21</v>
      </c>
    </row>
    <row r="64" s="3" customFormat="1" ht="18" customHeight="1" spans="1:9">
      <c r="A64" s="11" t="s">
        <v>175</v>
      </c>
      <c r="B64" s="12" t="s">
        <v>116</v>
      </c>
      <c r="C64" s="13"/>
      <c r="D64" s="13" t="s">
        <v>176</v>
      </c>
      <c r="E64" s="15" t="s">
        <v>177</v>
      </c>
      <c r="F64" s="16" t="s">
        <v>19</v>
      </c>
      <c r="G64" s="14" t="s">
        <v>20</v>
      </c>
      <c r="H64" s="14"/>
      <c r="I64" s="18" t="s">
        <v>21</v>
      </c>
    </row>
    <row r="65" s="3" customFormat="1" ht="18" customHeight="1" spans="1:9">
      <c r="A65" s="11" t="s">
        <v>178</v>
      </c>
      <c r="B65" s="12" t="s">
        <v>179</v>
      </c>
      <c r="C65" s="13"/>
      <c r="D65" s="13"/>
      <c r="E65" s="15" t="s">
        <v>180</v>
      </c>
      <c r="F65" s="16" t="s">
        <v>19</v>
      </c>
      <c r="G65" s="14" t="s">
        <v>20</v>
      </c>
      <c r="H65" s="14"/>
      <c r="I65" s="18" t="s">
        <v>21</v>
      </c>
    </row>
    <row r="66" s="3" customFormat="1" spans="1:9">
      <c r="A66" s="11" t="s">
        <v>181</v>
      </c>
      <c r="B66" s="12" t="s">
        <v>182</v>
      </c>
      <c r="C66" s="13"/>
      <c r="D66" s="14" t="s">
        <v>183</v>
      </c>
      <c r="E66" s="15" t="s">
        <v>184</v>
      </c>
      <c r="F66" s="16" t="s">
        <v>19</v>
      </c>
      <c r="G66" s="14" t="s">
        <v>31</v>
      </c>
      <c r="H66" s="14"/>
      <c r="I66" s="18" t="s">
        <v>21</v>
      </c>
    </row>
    <row r="67" s="3" customFormat="1" spans="1:9">
      <c r="A67" s="11" t="s">
        <v>185</v>
      </c>
      <c r="B67" s="12" t="s">
        <v>116</v>
      </c>
      <c r="C67" s="13"/>
      <c r="D67" s="14" t="s">
        <v>140</v>
      </c>
      <c r="E67" s="15" t="s">
        <v>114</v>
      </c>
      <c r="F67" s="16" t="s">
        <v>19</v>
      </c>
      <c r="G67" s="14" t="s">
        <v>20</v>
      </c>
      <c r="H67" s="14"/>
      <c r="I67" s="18" t="s">
        <v>21</v>
      </c>
    </row>
    <row r="68" s="3" customFormat="1" ht="18" customHeight="1" spans="1:9">
      <c r="A68" s="11" t="s">
        <v>186</v>
      </c>
      <c r="B68" s="12" t="s">
        <v>187</v>
      </c>
      <c r="C68" s="13"/>
      <c r="D68" s="13" t="s">
        <v>188</v>
      </c>
      <c r="E68" s="15" t="s">
        <v>118</v>
      </c>
      <c r="F68" s="16" t="s">
        <v>19</v>
      </c>
      <c r="G68" s="14" t="s">
        <v>31</v>
      </c>
      <c r="H68" s="14"/>
      <c r="I68" s="18" t="s">
        <v>21</v>
      </c>
    </row>
    <row r="69" s="3" customFormat="1" ht="18" customHeight="1" spans="1:9">
      <c r="A69" s="11" t="s">
        <v>189</v>
      </c>
      <c r="B69" s="12" t="s">
        <v>105</v>
      </c>
      <c r="C69" s="13"/>
      <c r="D69" s="13" t="s">
        <v>190</v>
      </c>
      <c r="E69" s="15" t="s">
        <v>124</v>
      </c>
      <c r="F69" s="16" t="s">
        <v>19</v>
      </c>
      <c r="G69" s="14" t="s">
        <v>31</v>
      </c>
      <c r="H69" s="14"/>
      <c r="I69" s="18" t="s">
        <v>21</v>
      </c>
    </row>
    <row r="70" s="3" customFormat="1" ht="18" customHeight="1" spans="1:9">
      <c r="A70" s="11" t="s">
        <v>191</v>
      </c>
      <c r="B70" s="12" t="s">
        <v>116</v>
      </c>
      <c r="C70" s="13"/>
      <c r="D70" s="13" t="s">
        <v>167</v>
      </c>
      <c r="E70" s="15" t="s">
        <v>168</v>
      </c>
      <c r="F70" s="16" t="s">
        <v>19</v>
      </c>
      <c r="G70" s="14" t="s">
        <v>20</v>
      </c>
      <c r="H70" s="14"/>
      <c r="I70" s="18" t="s">
        <v>21</v>
      </c>
    </row>
    <row r="71" s="3" customFormat="1" ht="18" customHeight="1" spans="1:9">
      <c r="A71" s="11" t="s">
        <v>192</v>
      </c>
      <c r="B71" s="12" t="s">
        <v>116</v>
      </c>
      <c r="C71" s="13"/>
      <c r="D71" s="13" t="s">
        <v>176</v>
      </c>
      <c r="E71" s="15" t="s">
        <v>177</v>
      </c>
      <c r="F71" s="16" t="s">
        <v>19</v>
      </c>
      <c r="G71" s="14" t="s">
        <v>20</v>
      </c>
      <c r="H71" s="14"/>
      <c r="I71" s="18" t="s">
        <v>21</v>
      </c>
    </row>
    <row r="72" s="3" customFormat="1" ht="18" customHeight="1" spans="1:9">
      <c r="A72" s="11" t="s">
        <v>193</v>
      </c>
      <c r="B72" s="12" t="s">
        <v>116</v>
      </c>
      <c r="C72" s="13"/>
      <c r="D72" s="13" t="s">
        <v>176</v>
      </c>
      <c r="E72" s="15" t="s">
        <v>177</v>
      </c>
      <c r="F72" s="16" t="s">
        <v>19</v>
      </c>
      <c r="G72" s="14" t="s">
        <v>20</v>
      </c>
      <c r="H72" s="14"/>
      <c r="I72" s="18" t="s">
        <v>21</v>
      </c>
    </row>
    <row r="73" s="3" customFormat="1" ht="18" customHeight="1" spans="1:9">
      <c r="A73" s="11" t="s">
        <v>194</v>
      </c>
      <c r="B73" s="12" t="s">
        <v>195</v>
      </c>
      <c r="C73" s="13"/>
      <c r="D73" s="13" t="s">
        <v>196</v>
      </c>
      <c r="E73" s="15" t="s">
        <v>197</v>
      </c>
      <c r="F73" s="16" t="s">
        <v>19</v>
      </c>
      <c r="G73" s="14" t="s">
        <v>20</v>
      </c>
      <c r="H73" s="14"/>
      <c r="I73" s="18" t="s">
        <v>21</v>
      </c>
    </row>
    <row r="74" spans="1:9">
      <c r="A74" s="19" t="s">
        <v>198</v>
      </c>
      <c r="B74" s="20"/>
      <c r="C74" s="20"/>
      <c r="D74" s="20"/>
      <c r="E74" s="20"/>
      <c r="F74" s="20"/>
      <c r="G74" s="20"/>
      <c r="H74" s="21"/>
      <c r="I74" s="22"/>
    </row>
  </sheetData>
  <autoFilter ref="A7:XEN74">
    <extLst/>
  </autoFilter>
  <mergeCells count="3">
    <mergeCell ref="A2:I2"/>
    <mergeCell ref="F4:G4"/>
    <mergeCell ref="H4:I4"/>
  </mergeCells>
  <pageMargins left="0.30625" right="0.30625" top="0.554166666666667" bottom="0.554166666666667" header="0.297916666666667" footer="0.297916666666667"/>
  <pageSetup paperSize="9" scale="75" orientation="landscape" horizontalDpi="600"/>
  <headerFooter alignWithMargins="0">
    <oddFooter>&amp;C第 &amp;P 页，共 &amp;N 页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7"/>
  <sheetViews>
    <sheetView workbookViewId="0">
      <pane xSplit="13" ySplit="8" topLeftCell="O9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4.25"/>
  <cols>
    <col min="1" max="1" width="15.75" style="1" customWidth="1"/>
    <col min="2" max="2" width="18.5" style="1" customWidth="1"/>
    <col min="3" max="3" width="4.625" style="1" customWidth="1"/>
    <col min="4" max="5" width="13.125" style="1"/>
    <col min="6" max="6" width="4.875" style="1" customWidth="1"/>
    <col min="7" max="7" width="13.125" style="1" customWidth="1"/>
    <col min="8" max="8" width="10.125" style="1" customWidth="1"/>
    <col min="9" max="10" width="6.625" style="1" customWidth="1"/>
    <col min="11" max="11" width="9" style="1" customWidth="1"/>
    <col min="12" max="12" width="10" style="1" customWidth="1"/>
    <col min="13" max="13" width="24.125" style="1" customWidth="1"/>
    <col min="14" max="16367" width="9" style="1"/>
  </cols>
  <sheetData>
    <row r="1" customFormat="1" ht="18.75" spans="1:16367">
      <c r="A1" s="2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</row>
    <row r="2" customFormat="1" ht="20.25" spans="1:16367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</row>
    <row r="3" s="7" customFormat="1"/>
    <row r="4" s="7" customFormat="1" spans="1:9">
      <c r="A4" s="27" t="s">
        <v>1</v>
      </c>
      <c r="B4" s="7" t="s">
        <v>2</v>
      </c>
      <c r="G4" s="7" t="s">
        <v>3</v>
      </c>
      <c r="H4" s="6">
        <v>43830</v>
      </c>
      <c r="I4" s="23"/>
    </row>
    <row r="5" s="7" customFormat="1"/>
    <row r="6" s="7" customFormat="1" ht="15" spans="1:13">
      <c r="A6" s="7" t="s">
        <v>200</v>
      </c>
      <c r="M6" s="46" t="s">
        <v>5</v>
      </c>
    </row>
    <row r="7" s="24" customFormat="1" ht="33" customHeight="1" spans="1:16367">
      <c r="A7" s="28" t="s">
        <v>6</v>
      </c>
      <c r="B7" s="29" t="s">
        <v>7</v>
      </c>
      <c r="C7" s="30" t="s">
        <v>9</v>
      </c>
      <c r="D7" s="29" t="s">
        <v>201</v>
      </c>
      <c r="E7" s="31" t="s">
        <v>202</v>
      </c>
      <c r="F7" s="32" t="s">
        <v>203</v>
      </c>
      <c r="G7" s="29" t="s">
        <v>204</v>
      </c>
      <c r="H7" s="29" t="s">
        <v>10</v>
      </c>
      <c r="I7" s="29" t="s">
        <v>11</v>
      </c>
      <c r="J7" s="29" t="s">
        <v>12</v>
      </c>
      <c r="K7" s="29" t="s">
        <v>14</v>
      </c>
      <c r="L7" s="29"/>
      <c r="M7" s="47" t="s">
        <v>205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8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48"/>
      <c r="WVI7" s="48"/>
      <c r="WVJ7" s="48"/>
      <c r="WVK7" s="48"/>
      <c r="WVL7" s="48"/>
      <c r="WVM7" s="48"/>
      <c r="WVN7" s="48"/>
      <c r="WVO7" s="48"/>
      <c r="WVP7" s="48"/>
      <c r="WVQ7" s="48"/>
      <c r="WVR7" s="48"/>
      <c r="WVS7" s="48"/>
      <c r="WVT7" s="48"/>
      <c r="WVU7" s="48"/>
      <c r="WVV7" s="48"/>
      <c r="WVW7" s="48"/>
      <c r="WVX7" s="48"/>
      <c r="WVY7" s="48"/>
      <c r="WVZ7" s="48"/>
      <c r="WWA7" s="48"/>
      <c r="WWB7" s="48"/>
      <c r="WWC7" s="48"/>
      <c r="WWD7" s="48"/>
      <c r="WWE7" s="48"/>
      <c r="WWF7" s="48"/>
      <c r="WWG7" s="48"/>
      <c r="WWH7" s="48"/>
      <c r="WWI7" s="48"/>
      <c r="WWJ7" s="48"/>
      <c r="WWK7" s="48"/>
      <c r="WWL7" s="48"/>
      <c r="WWM7" s="48"/>
      <c r="WWN7" s="48"/>
      <c r="WWO7" s="48"/>
      <c r="WWP7" s="48"/>
      <c r="WWQ7" s="48"/>
      <c r="WWR7" s="48"/>
      <c r="WWS7" s="48"/>
      <c r="WWT7" s="48"/>
      <c r="WWU7" s="48"/>
      <c r="WWV7" s="48"/>
      <c r="WWW7" s="48"/>
      <c r="WWX7" s="48"/>
      <c r="WWY7" s="48"/>
      <c r="WWZ7" s="48"/>
      <c r="WXA7" s="48"/>
      <c r="WXB7" s="48"/>
      <c r="WXC7" s="48"/>
      <c r="WXD7" s="48"/>
      <c r="WXE7" s="48"/>
      <c r="WXF7" s="48"/>
      <c r="WXG7" s="48"/>
      <c r="WXH7" s="48"/>
      <c r="WXI7" s="48"/>
      <c r="WXJ7" s="48"/>
      <c r="WXK7" s="48"/>
      <c r="WXL7" s="48"/>
      <c r="WXM7" s="48"/>
      <c r="WXN7" s="48"/>
      <c r="WXO7" s="48"/>
      <c r="WXP7" s="48"/>
      <c r="WXQ7" s="48"/>
      <c r="WXR7" s="48"/>
      <c r="WXS7" s="48"/>
      <c r="WXT7" s="48"/>
      <c r="WXU7" s="48"/>
      <c r="WXV7" s="48"/>
      <c r="WXW7" s="48"/>
      <c r="WXX7" s="48"/>
      <c r="WXY7" s="48"/>
      <c r="WXZ7" s="48"/>
      <c r="WYA7" s="48"/>
      <c r="WYB7" s="48"/>
      <c r="WYC7" s="48"/>
      <c r="WYD7" s="48"/>
      <c r="WYE7" s="48"/>
      <c r="WYF7" s="48"/>
      <c r="WYG7" s="48"/>
      <c r="WYH7" s="48"/>
      <c r="WYI7" s="48"/>
      <c r="WYJ7" s="48"/>
      <c r="WYK7" s="48"/>
      <c r="WYL7" s="48"/>
      <c r="WYM7" s="48"/>
      <c r="WYN7" s="48"/>
      <c r="WYO7" s="48"/>
      <c r="WYP7" s="48"/>
      <c r="WYQ7" s="48"/>
      <c r="WYR7" s="48"/>
      <c r="WYS7" s="48"/>
      <c r="WYT7" s="48"/>
      <c r="WYU7" s="48"/>
      <c r="WYV7" s="48"/>
      <c r="WYW7" s="48"/>
      <c r="WYX7" s="48"/>
      <c r="WYY7" s="48"/>
      <c r="WYZ7" s="48"/>
      <c r="WZA7" s="48"/>
      <c r="WZB7" s="48"/>
      <c r="WZC7" s="48"/>
      <c r="WZD7" s="48"/>
      <c r="WZE7" s="48"/>
      <c r="WZF7" s="48"/>
      <c r="WZG7" s="48"/>
      <c r="WZH7" s="48"/>
      <c r="WZI7" s="48"/>
      <c r="WZJ7" s="48"/>
      <c r="WZK7" s="48"/>
      <c r="WZL7" s="48"/>
      <c r="WZM7" s="48"/>
      <c r="WZN7" s="48"/>
      <c r="WZO7" s="48"/>
      <c r="WZP7" s="48"/>
      <c r="WZQ7" s="48"/>
      <c r="WZR7" s="48"/>
      <c r="WZS7" s="48"/>
      <c r="WZT7" s="48"/>
      <c r="WZU7" s="48"/>
      <c r="WZV7" s="48"/>
      <c r="WZW7" s="48"/>
      <c r="WZX7" s="48"/>
      <c r="WZY7" s="48"/>
      <c r="WZZ7" s="48"/>
      <c r="XAA7" s="48"/>
      <c r="XAB7" s="48"/>
      <c r="XAC7" s="48"/>
      <c r="XAD7" s="48"/>
      <c r="XAE7" s="48"/>
      <c r="XAF7" s="48"/>
      <c r="XAG7" s="48"/>
      <c r="XAH7" s="48"/>
      <c r="XAI7" s="48"/>
      <c r="XAJ7" s="48"/>
      <c r="XAK7" s="48"/>
      <c r="XAL7" s="48"/>
      <c r="XAM7" s="48"/>
      <c r="XAN7" s="48"/>
      <c r="XAO7" s="48"/>
      <c r="XAP7" s="48"/>
      <c r="XAQ7" s="48"/>
      <c r="XAR7" s="48"/>
      <c r="XAS7" s="48"/>
      <c r="XAT7" s="48"/>
      <c r="XAU7" s="48"/>
      <c r="XAV7" s="48"/>
      <c r="XAW7" s="48"/>
      <c r="XAX7" s="48"/>
      <c r="XAY7" s="48"/>
      <c r="XAZ7" s="48"/>
      <c r="XBA7" s="48"/>
      <c r="XBB7" s="48"/>
      <c r="XBC7" s="48"/>
      <c r="XBD7" s="48"/>
      <c r="XBE7" s="48"/>
      <c r="XBF7" s="48"/>
      <c r="XBG7" s="48"/>
      <c r="XBH7" s="48"/>
      <c r="XBI7" s="48"/>
      <c r="XBJ7" s="48"/>
      <c r="XBK7" s="48"/>
      <c r="XBL7" s="48"/>
      <c r="XBM7" s="48"/>
      <c r="XBN7" s="48"/>
      <c r="XBO7" s="48"/>
      <c r="XBP7" s="48"/>
      <c r="XBQ7" s="48"/>
      <c r="XBR7" s="48"/>
      <c r="XBS7" s="48"/>
      <c r="XBT7" s="48"/>
      <c r="XBU7" s="48"/>
      <c r="XBV7" s="48"/>
      <c r="XBW7" s="48"/>
      <c r="XBX7" s="48"/>
      <c r="XBY7" s="48"/>
      <c r="XBZ7" s="48"/>
      <c r="XCA7" s="48"/>
      <c r="XCB7" s="48"/>
      <c r="XCC7" s="48"/>
      <c r="XCD7" s="48"/>
      <c r="XCE7" s="48"/>
      <c r="XCF7" s="48"/>
      <c r="XCG7" s="48"/>
      <c r="XCH7" s="48"/>
      <c r="XCI7" s="48"/>
      <c r="XCJ7" s="48"/>
      <c r="XCK7" s="48"/>
      <c r="XCL7" s="48"/>
      <c r="XCM7" s="48"/>
      <c r="XCN7" s="48"/>
      <c r="XCO7" s="48"/>
      <c r="XCP7" s="48"/>
      <c r="XCQ7" s="48"/>
      <c r="XCR7" s="48"/>
      <c r="XCS7" s="48"/>
      <c r="XCT7" s="48"/>
      <c r="XCU7" s="48"/>
      <c r="XCV7" s="48"/>
      <c r="XCW7" s="48"/>
      <c r="XCX7" s="48"/>
      <c r="XCY7" s="48"/>
      <c r="XCZ7" s="48"/>
      <c r="XDA7" s="48"/>
      <c r="XDB7" s="48"/>
      <c r="XDC7" s="48"/>
      <c r="XDD7" s="48"/>
      <c r="XDE7" s="48"/>
      <c r="XDF7" s="48"/>
      <c r="XDG7" s="48"/>
      <c r="XDH7" s="48"/>
      <c r="XDI7" s="48"/>
      <c r="XDJ7" s="48"/>
      <c r="XDK7" s="48"/>
      <c r="XDL7" s="48"/>
      <c r="XDM7" s="48"/>
      <c r="XDN7" s="48"/>
      <c r="XDO7" s="48"/>
      <c r="XDP7" s="48"/>
      <c r="XDQ7" s="48"/>
      <c r="XDR7" s="48"/>
      <c r="XDS7" s="48"/>
      <c r="XDT7" s="48"/>
      <c r="XDU7" s="48"/>
      <c r="XDV7" s="48"/>
      <c r="XDW7" s="48"/>
      <c r="XDX7" s="48"/>
      <c r="XDY7" s="48"/>
      <c r="XDZ7" s="48"/>
      <c r="XEA7" s="48"/>
      <c r="XEB7" s="48"/>
      <c r="XEC7" s="48"/>
      <c r="XED7" s="48"/>
      <c r="XEE7" s="48"/>
      <c r="XEF7" s="48"/>
      <c r="XEG7" s="48"/>
      <c r="XEH7" s="48"/>
      <c r="XEI7" s="48"/>
      <c r="XEJ7" s="48"/>
      <c r="XEK7" s="48"/>
      <c r="XEL7" s="48"/>
      <c r="XEM7" s="48"/>
    </row>
    <row r="8" s="25" customFormat="1" ht="30" customHeight="1" spans="1:13">
      <c r="A8" s="11"/>
      <c r="B8" s="33" t="s">
        <v>206</v>
      </c>
      <c r="C8" s="34"/>
      <c r="D8" s="35"/>
      <c r="E8" s="36"/>
      <c r="F8" s="37"/>
      <c r="G8" s="38"/>
      <c r="H8" s="39">
        <v>40515</v>
      </c>
      <c r="I8" s="16" t="s">
        <v>207</v>
      </c>
      <c r="J8" s="14"/>
      <c r="K8" s="49"/>
      <c r="L8" s="49"/>
      <c r="M8" s="50"/>
    </row>
    <row r="9" s="25" customFormat="1" ht="28" customHeight="1" spans="1:13">
      <c r="A9" s="11"/>
      <c r="B9" s="33" t="s">
        <v>208</v>
      </c>
      <c r="C9" s="34"/>
      <c r="D9" s="35"/>
      <c r="E9" s="36"/>
      <c r="F9" s="37"/>
      <c r="G9" s="38"/>
      <c r="H9" s="39">
        <v>40516</v>
      </c>
      <c r="I9" s="16" t="s">
        <v>207</v>
      </c>
      <c r="J9" s="14"/>
      <c r="K9" s="49"/>
      <c r="L9" s="49"/>
      <c r="M9" s="50"/>
    </row>
    <row r="10" s="25" customFormat="1" ht="17" customHeight="1" spans="1:13">
      <c r="A10" s="11"/>
      <c r="B10" s="12"/>
      <c r="C10" s="34"/>
      <c r="D10" s="40"/>
      <c r="E10" s="40"/>
      <c r="F10" s="37"/>
      <c r="G10" s="41"/>
      <c r="H10" s="15"/>
      <c r="I10" s="16"/>
      <c r="J10" s="14"/>
      <c r="K10" s="49"/>
      <c r="L10" s="49"/>
      <c r="M10" s="50"/>
    </row>
    <row r="11" s="25" customFormat="1" ht="17" customHeight="1" spans="1:13">
      <c r="A11" s="11"/>
      <c r="B11" s="12"/>
      <c r="C11" s="34"/>
      <c r="D11" s="40"/>
      <c r="E11" s="40"/>
      <c r="F11" s="37"/>
      <c r="G11" s="41"/>
      <c r="H11" s="15"/>
      <c r="I11" s="16"/>
      <c r="J11" s="14"/>
      <c r="K11" s="49"/>
      <c r="L11" s="49"/>
      <c r="M11" s="50"/>
    </row>
    <row r="12" s="25" customFormat="1" ht="17" customHeight="1" spans="1:13">
      <c r="A12" s="11"/>
      <c r="B12" s="12"/>
      <c r="C12" s="34"/>
      <c r="D12" s="40"/>
      <c r="E12" s="40"/>
      <c r="F12" s="37"/>
      <c r="G12" s="41"/>
      <c r="H12" s="15"/>
      <c r="I12" s="16"/>
      <c r="J12" s="14"/>
      <c r="K12" s="49"/>
      <c r="L12" s="49"/>
      <c r="M12" s="50"/>
    </row>
    <row r="13" s="25" customFormat="1" ht="17" customHeight="1" spans="1:13">
      <c r="A13" s="11"/>
      <c r="B13" s="12"/>
      <c r="C13" s="34"/>
      <c r="D13" s="40"/>
      <c r="E13" s="40"/>
      <c r="F13" s="37"/>
      <c r="G13" s="41"/>
      <c r="H13" s="15"/>
      <c r="I13" s="16"/>
      <c r="J13" s="14"/>
      <c r="K13" s="49"/>
      <c r="L13" s="49"/>
      <c r="M13" s="50"/>
    </row>
    <row r="14" s="25" customFormat="1" ht="17" customHeight="1" spans="1:13">
      <c r="A14" s="11"/>
      <c r="B14" s="12"/>
      <c r="C14" s="34"/>
      <c r="D14" s="40"/>
      <c r="E14" s="40"/>
      <c r="F14" s="37"/>
      <c r="G14" s="41"/>
      <c r="H14" s="15"/>
      <c r="I14" s="16"/>
      <c r="J14" s="14"/>
      <c r="K14" s="49"/>
      <c r="L14" s="49"/>
      <c r="M14" s="50"/>
    </row>
    <row r="15" s="25" customFormat="1" ht="17" customHeight="1" spans="1:13">
      <c r="A15" s="11"/>
      <c r="B15" s="12"/>
      <c r="C15" s="34"/>
      <c r="D15" s="40"/>
      <c r="E15" s="40"/>
      <c r="F15" s="37"/>
      <c r="G15" s="41"/>
      <c r="H15" s="15"/>
      <c r="I15" s="16"/>
      <c r="J15" s="14"/>
      <c r="K15" s="49"/>
      <c r="L15" s="49"/>
      <c r="M15" s="50"/>
    </row>
    <row r="16" s="25" customFormat="1" ht="17" customHeight="1" spans="1:13">
      <c r="A16" s="11"/>
      <c r="B16" s="12"/>
      <c r="C16" s="34"/>
      <c r="D16" s="40"/>
      <c r="E16" s="40"/>
      <c r="F16" s="37"/>
      <c r="G16" s="41"/>
      <c r="H16" s="15"/>
      <c r="I16" s="16"/>
      <c r="J16" s="14"/>
      <c r="K16" s="49"/>
      <c r="L16" s="49"/>
      <c r="M16" s="50"/>
    </row>
    <row r="17" s="25" customFormat="1" ht="17" customHeight="1" spans="1:13">
      <c r="A17" s="42" t="s">
        <v>209</v>
      </c>
      <c r="B17" s="43"/>
      <c r="C17" s="43"/>
      <c r="D17" s="44">
        <f t="shared" ref="D17:G17" si="0">SUM(D8:D16)</f>
        <v>0</v>
      </c>
      <c r="E17" s="44">
        <f t="shared" si="0"/>
        <v>0</v>
      </c>
      <c r="F17" s="44"/>
      <c r="G17" s="44">
        <f>SUM(G8:G16)</f>
        <v>0</v>
      </c>
      <c r="H17" s="45"/>
      <c r="I17" s="43"/>
      <c r="J17" s="43"/>
      <c r="K17" s="43"/>
      <c r="L17" s="43"/>
      <c r="M17" s="51"/>
    </row>
  </sheetData>
  <mergeCells count="14">
    <mergeCell ref="A2:M2"/>
    <mergeCell ref="H4:I4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A17:C17"/>
    <mergeCell ref="K17:L17"/>
  </mergeCells>
  <printOptions horizontalCentered="1"/>
  <pageMargins left="0.393055555555556" right="0.313888888888889" top="0.751388888888889" bottom="0.751388888888889" header="0.297916666666667" footer="0.297916666666667"/>
  <pageSetup paperSize="9" scale="82" orientation="landscape" horizontalDpi="600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2"/>
  <sheetViews>
    <sheetView view="pageBreakPreview" zoomScaleNormal="100" zoomScaleSheetLayoutView="100" workbookViewId="0">
      <pane xSplit="10" ySplit="9" topLeftCell="P73" activePane="bottomRight" state="frozen"/>
      <selection/>
      <selection pane="topRight"/>
      <selection pane="bottomLeft"/>
      <selection pane="bottomRight" activeCell="D76" sqref="D76"/>
    </sheetView>
  </sheetViews>
  <sheetFormatPr defaultColWidth="9" defaultRowHeight="14.25"/>
  <cols>
    <col min="1" max="1" width="15.5" style="1" customWidth="1"/>
    <col min="2" max="2" width="22.625" style="1" customWidth="1"/>
    <col min="3" max="3" width="8" style="1" customWidth="1"/>
    <col min="4" max="4" width="31.25" style="1" customWidth="1"/>
    <col min="5" max="5" width="10.25" style="1" customWidth="1"/>
    <col min="6" max="7" width="6.625" style="1" customWidth="1"/>
    <col min="8" max="8" width="5.625" style="1" customWidth="1"/>
    <col min="9" max="9" width="28.625" style="1" customWidth="1"/>
    <col min="10" max="16371" width="9" style="1"/>
  </cols>
  <sheetData>
    <row r="1" s="1" customFormat="1" spans="16372:16379">
      <c r="XER1"/>
      <c r="XES1"/>
      <c r="XET1"/>
      <c r="XEU1"/>
      <c r="XEV1"/>
      <c r="XEW1"/>
      <c r="XEX1"/>
      <c r="XEY1"/>
    </row>
    <row r="2" s="1" customFormat="1" ht="20.25" spans="1:16379">
      <c r="A2" s="4" t="s">
        <v>0</v>
      </c>
      <c r="B2" s="4"/>
      <c r="C2" s="4"/>
      <c r="D2" s="4"/>
      <c r="E2" s="4"/>
      <c r="F2" s="4"/>
      <c r="G2" s="4"/>
      <c r="H2" s="4"/>
      <c r="I2" s="4"/>
      <c r="XER2"/>
      <c r="XES2"/>
      <c r="XET2"/>
      <c r="XEU2"/>
      <c r="XEV2"/>
      <c r="XEW2"/>
      <c r="XEX2"/>
      <c r="XEY2"/>
    </row>
    <row r="3" s="1" customFormat="1" spans="16372:16379">
      <c r="XER3"/>
      <c r="XES3"/>
      <c r="XET3"/>
      <c r="XEU3"/>
      <c r="XEV3"/>
      <c r="XEW3"/>
      <c r="XEX3"/>
      <c r="XEY3"/>
    </row>
    <row r="4" s="1" customFormat="1" spans="1:16379">
      <c r="A4" s="5" t="s">
        <v>1</v>
      </c>
      <c r="B4" s="23" t="s">
        <v>210</v>
      </c>
      <c r="F4" s="5" t="s">
        <v>3</v>
      </c>
      <c r="G4" s="5"/>
      <c r="H4" s="6">
        <v>43830</v>
      </c>
      <c r="I4" s="6"/>
      <c r="XER4"/>
      <c r="XES4"/>
      <c r="XET4"/>
      <c r="XEU4"/>
      <c r="XEV4"/>
      <c r="XEW4"/>
      <c r="XEX4"/>
      <c r="XEY4"/>
    </row>
    <row r="5" s="1" customFormat="1" spans="9:16379">
      <c r="I5" s="5"/>
      <c r="XER5"/>
      <c r="XES5"/>
      <c r="XET5"/>
      <c r="XEU5"/>
      <c r="XEV5"/>
      <c r="XEW5"/>
      <c r="XEX5"/>
      <c r="XEY5"/>
    </row>
    <row r="6" s="1" customFormat="1" ht="15" spans="1:16379">
      <c r="A6" s="7" t="s">
        <v>4</v>
      </c>
      <c r="I6" s="5" t="s">
        <v>5</v>
      </c>
      <c r="XER6"/>
      <c r="XES6"/>
      <c r="XET6"/>
      <c r="XEU6"/>
      <c r="XEV6"/>
      <c r="XEW6"/>
      <c r="XEX6"/>
      <c r="XEY6"/>
    </row>
    <row r="7" s="2" customFormat="1" ht="28.5" spans="1:9">
      <c r="A7" s="8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9" t="s">
        <v>13</v>
      </c>
      <c r="I7" s="17" t="s">
        <v>14</v>
      </c>
    </row>
    <row r="8" s="3" customFormat="1" ht="18" customHeight="1" spans="1:9">
      <c r="A8" s="11" t="s">
        <v>211</v>
      </c>
      <c r="B8" s="12" t="s">
        <v>212</v>
      </c>
      <c r="C8" s="13"/>
      <c r="D8" s="14" t="s">
        <v>213</v>
      </c>
      <c r="E8" s="15" t="s">
        <v>214</v>
      </c>
      <c r="F8" s="16" t="s">
        <v>31</v>
      </c>
      <c r="G8" s="14" t="str">
        <f>DATEDIF(E8,$H$4,"Y")&amp;"年"</f>
        <v>11年</v>
      </c>
      <c r="H8" s="14"/>
      <c r="I8" s="18" t="s">
        <v>21</v>
      </c>
    </row>
    <row r="9" s="3" customFormat="1" ht="18" customHeight="1" spans="1:9">
      <c r="A9" s="11" t="s">
        <v>215</v>
      </c>
      <c r="B9" s="12" t="s">
        <v>212</v>
      </c>
      <c r="C9" s="13"/>
      <c r="D9" s="14" t="s">
        <v>216</v>
      </c>
      <c r="E9" s="15" t="s">
        <v>217</v>
      </c>
      <c r="F9" s="16" t="s">
        <v>31</v>
      </c>
      <c r="G9" s="14" t="str">
        <f>DATEDIF(E9,$H$4,"Y")&amp;"年"</f>
        <v>11年</v>
      </c>
      <c r="H9" s="14"/>
      <c r="I9" s="18" t="s">
        <v>21</v>
      </c>
    </row>
    <row r="10" s="3" customFormat="1" ht="18" customHeight="1" spans="1:9">
      <c r="A10" s="11" t="s">
        <v>218</v>
      </c>
      <c r="B10" s="12" t="s">
        <v>219</v>
      </c>
      <c r="C10" s="13"/>
      <c r="D10" s="14" t="s">
        <v>220</v>
      </c>
      <c r="E10" s="15" t="s">
        <v>221</v>
      </c>
      <c r="F10" s="16" t="s">
        <v>31</v>
      </c>
      <c r="G10" s="14" t="str">
        <f>DATEDIF(E10,$H$4,"Y")&amp;"年"</f>
        <v>9年</v>
      </c>
      <c r="H10" s="14"/>
      <c r="I10" s="18" t="s">
        <v>21</v>
      </c>
    </row>
    <row r="11" s="3" customFormat="1" ht="18" customHeight="1" spans="1:9">
      <c r="A11" s="11" t="s">
        <v>222</v>
      </c>
      <c r="B11" s="12" t="s">
        <v>223</v>
      </c>
      <c r="C11" s="13"/>
      <c r="D11" s="14"/>
      <c r="E11" s="15" t="s">
        <v>224</v>
      </c>
      <c r="F11" s="16" t="s">
        <v>19</v>
      </c>
      <c r="G11" s="14" t="str">
        <f>DATEDIF(E11,$H$4,"Y")&amp;"年"</f>
        <v>9年</v>
      </c>
      <c r="H11" s="14"/>
      <c r="I11" s="18" t="s">
        <v>21</v>
      </c>
    </row>
    <row r="12" s="3" customFormat="1" spans="1:9">
      <c r="A12" s="11" t="s">
        <v>225</v>
      </c>
      <c r="B12" s="12" t="s">
        <v>25</v>
      </c>
      <c r="C12" s="13"/>
      <c r="D12" s="14" t="s">
        <v>226</v>
      </c>
      <c r="E12" s="15" t="s">
        <v>121</v>
      </c>
      <c r="F12" s="16" t="s">
        <v>19</v>
      </c>
      <c r="G12" s="14" t="str">
        <f>DATEDIF(E12,$H$4,"Y")&amp;"年"</f>
        <v>6年</v>
      </c>
      <c r="H12" s="14"/>
      <c r="I12" s="18" t="s">
        <v>21</v>
      </c>
    </row>
    <row r="13" s="3" customFormat="1" ht="18" customHeight="1" spans="1:9">
      <c r="A13" s="11" t="s">
        <v>227</v>
      </c>
      <c r="B13" s="12" t="s">
        <v>228</v>
      </c>
      <c r="C13" s="13"/>
      <c r="D13" s="14"/>
      <c r="E13" s="15" t="s">
        <v>124</v>
      </c>
      <c r="F13" s="16" t="s">
        <v>19</v>
      </c>
      <c r="G13" s="14" t="str">
        <f>DATEDIF(E13,$H$4,"Y")&amp;"年"</f>
        <v>6年</v>
      </c>
      <c r="H13" s="14"/>
      <c r="I13" s="18" t="s">
        <v>21</v>
      </c>
    </row>
    <row r="14" s="3" customFormat="1" ht="18" customHeight="1" spans="1:9">
      <c r="A14" s="11" t="s">
        <v>229</v>
      </c>
      <c r="B14" s="12" t="s">
        <v>230</v>
      </c>
      <c r="C14" s="13"/>
      <c r="D14" s="14" t="s">
        <v>231</v>
      </c>
      <c r="E14" s="15" t="s">
        <v>232</v>
      </c>
      <c r="F14" s="16" t="s">
        <v>19</v>
      </c>
      <c r="G14" s="14" t="str">
        <f>DATEDIF(E14,$H$4,"Y")&amp;"年"</f>
        <v>3年</v>
      </c>
      <c r="H14" s="14"/>
      <c r="I14" s="18" t="s">
        <v>233</v>
      </c>
    </row>
    <row r="15" s="3" customFormat="1" ht="18" customHeight="1" spans="1:9">
      <c r="A15" s="11" t="s">
        <v>234</v>
      </c>
      <c r="B15" s="12" t="s">
        <v>101</v>
      </c>
      <c r="C15" s="13"/>
      <c r="D15" s="14" t="s">
        <v>235</v>
      </c>
      <c r="E15" s="15" t="s">
        <v>236</v>
      </c>
      <c r="F15" s="16" t="s">
        <v>19</v>
      </c>
      <c r="G15" s="14" t="s">
        <v>237</v>
      </c>
      <c r="H15" s="14"/>
      <c r="I15" s="18" t="s">
        <v>233</v>
      </c>
    </row>
    <row r="16" s="3" customFormat="1" ht="18" customHeight="1" spans="1:9">
      <c r="A16" s="11" t="s">
        <v>238</v>
      </c>
      <c r="B16" s="12" t="s">
        <v>101</v>
      </c>
      <c r="C16" s="13"/>
      <c r="D16" s="14" t="s">
        <v>235</v>
      </c>
      <c r="E16" s="15" t="s">
        <v>236</v>
      </c>
      <c r="F16" s="16" t="s">
        <v>19</v>
      </c>
      <c r="G16" s="14" t="s">
        <v>237</v>
      </c>
      <c r="H16" s="14"/>
      <c r="I16" s="18" t="s">
        <v>233</v>
      </c>
    </row>
    <row r="17" s="3" customFormat="1" ht="18" customHeight="1" spans="1:9">
      <c r="A17" s="11" t="s">
        <v>239</v>
      </c>
      <c r="B17" s="12" t="s">
        <v>240</v>
      </c>
      <c r="C17" s="13"/>
      <c r="D17" s="14" t="s">
        <v>241</v>
      </c>
      <c r="E17" s="15" t="s">
        <v>242</v>
      </c>
      <c r="F17" s="16" t="s">
        <v>31</v>
      </c>
      <c r="G17" s="14" t="str">
        <f>DATEDIF(E17,$H$4,"Y")&amp;"年"</f>
        <v>9年</v>
      </c>
      <c r="H17" s="14"/>
      <c r="I17" s="18" t="s">
        <v>21</v>
      </c>
    </row>
    <row r="18" s="3" customFormat="1" ht="18" customHeight="1" spans="1:9">
      <c r="A18" s="11" t="s">
        <v>243</v>
      </c>
      <c r="B18" s="12" t="s">
        <v>79</v>
      </c>
      <c r="C18" s="13"/>
      <c r="D18" s="14" t="s">
        <v>127</v>
      </c>
      <c r="E18" s="15" t="s">
        <v>128</v>
      </c>
      <c r="F18" s="16" t="s">
        <v>19</v>
      </c>
      <c r="G18" s="14" t="str">
        <f>DATEDIF(E18,$H$4,"Y")&amp;"年"</f>
        <v>9年</v>
      </c>
      <c r="H18" s="14"/>
      <c r="I18" s="18" t="s">
        <v>21</v>
      </c>
    </row>
    <row r="19" s="3" customFormat="1" ht="18" customHeight="1" spans="1:9">
      <c r="A19" s="11" t="s">
        <v>244</v>
      </c>
      <c r="B19" s="12" t="s">
        <v>79</v>
      </c>
      <c r="C19" s="13"/>
      <c r="D19" s="14" t="s">
        <v>127</v>
      </c>
      <c r="E19" s="15" t="s">
        <v>128</v>
      </c>
      <c r="F19" s="16" t="s">
        <v>19</v>
      </c>
      <c r="G19" s="14" t="str">
        <f>DATEDIF(E19,$H$4,"Y")&amp;"年"</f>
        <v>9年</v>
      </c>
      <c r="H19" s="14"/>
      <c r="I19" s="18" t="s">
        <v>21</v>
      </c>
    </row>
    <row r="20" s="3" customFormat="1" ht="18" customHeight="1" spans="1:9">
      <c r="A20" s="11" t="s">
        <v>245</v>
      </c>
      <c r="B20" s="12" t="s">
        <v>79</v>
      </c>
      <c r="C20" s="13"/>
      <c r="D20" s="14" t="s">
        <v>127</v>
      </c>
      <c r="E20" s="15" t="s">
        <v>128</v>
      </c>
      <c r="F20" s="16" t="s">
        <v>19</v>
      </c>
      <c r="G20" s="14" t="str">
        <f>DATEDIF(E20,$H$4,"Y")&amp;"年"</f>
        <v>9年</v>
      </c>
      <c r="H20" s="14"/>
      <c r="I20" s="18" t="s">
        <v>21</v>
      </c>
    </row>
    <row r="21" s="3" customFormat="1" spans="1:9">
      <c r="A21" s="11" t="s">
        <v>246</v>
      </c>
      <c r="B21" s="12" t="s">
        <v>79</v>
      </c>
      <c r="C21" s="13"/>
      <c r="D21" s="14" t="s">
        <v>127</v>
      </c>
      <c r="E21" s="15" t="s">
        <v>128</v>
      </c>
      <c r="F21" s="16" t="s">
        <v>19</v>
      </c>
      <c r="G21" s="14" t="str">
        <f>DATEDIF(E21,$H$4,"Y")&amp;"年"</f>
        <v>9年</v>
      </c>
      <c r="H21" s="14"/>
      <c r="I21" s="18" t="s">
        <v>21</v>
      </c>
    </row>
    <row r="22" s="3" customFormat="1" ht="18" customHeight="1" spans="1:9">
      <c r="A22" s="11" t="s">
        <v>247</v>
      </c>
      <c r="B22" s="12" t="s">
        <v>79</v>
      </c>
      <c r="C22" s="13"/>
      <c r="D22" s="14" t="s">
        <v>127</v>
      </c>
      <c r="E22" s="15" t="s">
        <v>128</v>
      </c>
      <c r="F22" s="16" t="s">
        <v>19</v>
      </c>
      <c r="G22" s="14" t="str">
        <f>DATEDIF(E22,$H$4,"Y")&amp;"年"</f>
        <v>9年</v>
      </c>
      <c r="H22" s="14"/>
      <c r="I22" s="18" t="s">
        <v>21</v>
      </c>
    </row>
    <row r="23" s="3" customFormat="1" ht="18" customHeight="1" spans="1:9">
      <c r="A23" s="11" t="s">
        <v>248</v>
      </c>
      <c r="B23" s="12" t="s">
        <v>249</v>
      </c>
      <c r="C23" s="13"/>
      <c r="D23" s="14" t="s">
        <v>250</v>
      </c>
      <c r="E23" s="15" t="s">
        <v>251</v>
      </c>
      <c r="F23" s="16" t="s">
        <v>19</v>
      </c>
      <c r="G23" s="14" t="str">
        <f>DATEDIF(E23,$H$4,"Y")&amp;"年"</f>
        <v>8年</v>
      </c>
      <c r="H23" s="14"/>
      <c r="I23" s="18" t="s">
        <v>21</v>
      </c>
    </row>
    <row r="24" s="3" customFormat="1" ht="18" customHeight="1" spans="1:9">
      <c r="A24" s="11" t="s">
        <v>252</v>
      </c>
      <c r="B24" s="12" t="s">
        <v>253</v>
      </c>
      <c r="C24" s="13"/>
      <c r="D24" s="14" t="s">
        <v>254</v>
      </c>
      <c r="E24" s="15" t="s">
        <v>255</v>
      </c>
      <c r="F24" s="16" t="s">
        <v>19</v>
      </c>
      <c r="G24" s="14" t="str">
        <f>DATEDIF(E24,$H$4,"Y")&amp;"年"</f>
        <v>9年</v>
      </c>
      <c r="H24" s="14"/>
      <c r="I24" s="18" t="s">
        <v>21</v>
      </c>
    </row>
    <row r="25" s="3" customFormat="1" ht="18" customHeight="1" spans="1:9">
      <c r="A25" s="11" t="s">
        <v>256</v>
      </c>
      <c r="B25" s="12" t="s">
        <v>257</v>
      </c>
      <c r="C25" s="13"/>
      <c r="D25" s="14"/>
      <c r="E25" s="15" t="s">
        <v>258</v>
      </c>
      <c r="F25" s="16" t="s">
        <v>19</v>
      </c>
      <c r="G25" s="14" t="str">
        <f>DATEDIF(E25,$H$4,"Y")&amp;"年"</f>
        <v>9年</v>
      </c>
      <c r="H25" s="14"/>
      <c r="I25" s="18" t="s">
        <v>21</v>
      </c>
    </row>
    <row r="26" s="3" customFormat="1" ht="18" customHeight="1" spans="1:9">
      <c r="A26" s="11" t="s">
        <v>259</v>
      </c>
      <c r="B26" s="12" t="s">
        <v>132</v>
      </c>
      <c r="C26" s="13"/>
      <c r="D26" s="14" t="s">
        <v>136</v>
      </c>
      <c r="E26" s="15" t="s">
        <v>137</v>
      </c>
      <c r="F26" s="16" t="s">
        <v>19</v>
      </c>
      <c r="G26" s="14" t="str">
        <f>DATEDIF(E26,$H$4,"Y")&amp;"年"</f>
        <v>8年</v>
      </c>
      <c r="H26" s="14"/>
      <c r="I26" s="18" t="s">
        <v>21</v>
      </c>
    </row>
    <row r="27" s="3" customFormat="1" ht="18" customHeight="1" spans="1:9">
      <c r="A27" s="11" t="s">
        <v>260</v>
      </c>
      <c r="B27" s="12" t="s">
        <v>261</v>
      </c>
      <c r="C27" s="13"/>
      <c r="D27" s="14" t="s">
        <v>262</v>
      </c>
      <c r="E27" s="15" t="s">
        <v>263</v>
      </c>
      <c r="F27" s="16" t="s">
        <v>19</v>
      </c>
      <c r="G27" s="14" t="str">
        <f>DATEDIF(E27,$H$4,"Y")&amp;"年"</f>
        <v>9年</v>
      </c>
      <c r="H27" s="14"/>
      <c r="I27" s="18" t="s">
        <v>21</v>
      </c>
    </row>
    <row r="28" s="3" customFormat="1" ht="18" customHeight="1" spans="1:9">
      <c r="A28" s="11" t="s">
        <v>264</v>
      </c>
      <c r="B28" s="12" t="s">
        <v>116</v>
      </c>
      <c r="C28" s="13"/>
      <c r="D28" s="14" t="s">
        <v>265</v>
      </c>
      <c r="E28" s="15" t="s">
        <v>266</v>
      </c>
      <c r="F28" s="16" t="s">
        <v>19</v>
      </c>
      <c r="G28" s="14" t="str">
        <f>DATEDIF(E28,$H$4,"Y")&amp;"年"</f>
        <v>9年</v>
      </c>
      <c r="H28" s="14"/>
      <c r="I28" s="18" t="s">
        <v>21</v>
      </c>
    </row>
    <row r="29" s="3" customFormat="1" ht="18" customHeight="1" spans="1:9">
      <c r="A29" s="11" t="s">
        <v>267</v>
      </c>
      <c r="B29" s="12" t="s">
        <v>116</v>
      </c>
      <c r="C29" s="13"/>
      <c r="D29" s="14" t="s">
        <v>265</v>
      </c>
      <c r="E29" s="15" t="s">
        <v>266</v>
      </c>
      <c r="F29" s="16" t="s">
        <v>19</v>
      </c>
      <c r="G29" s="14" t="str">
        <f>DATEDIF(E29,$H$4,"Y")&amp;"年"</f>
        <v>9年</v>
      </c>
      <c r="H29" s="14"/>
      <c r="I29" s="18" t="s">
        <v>21</v>
      </c>
    </row>
    <row r="30" s="3" customFormat="1" ht="18" customHeight="1" spans="1:9">
      <c r="A30" s="11" t="s">
        <v>268</v>
      </c>
      <c r="B30" s="12" t="s">
        <v>269</v>
      </c>
      <c r="C30" s="13"/>
      <c r="D30" s="14" t="s">
        <v>270</v>
      </c>
      <c r="E30" s="15" t="s">
        <v>271</v>
      </c>
      <c r="F30" s="16" t="s">
        <v>19</v>
      </c>
      <c r="G30" s="14" t="str">
        <f>DATEDIF(E30,$H$4,"Y")&amp;"年"</f>
        <v>8年</v>
      </c>
      <c r="H30" s="14"/>
      <c r="I30" s="18" t="s">
        <v>21</v>
      </c>
    </row>
    <row r="31" s="3" customFormat="1" ht="18" customHeight="1" spans="1:9">
      <c r="A31" s="11" t="s">
        <v>272</v>
      </c>
      <c r="B31" s="12" t="s">
        <v>269</v>
      </c>
      <c r="C31" s="13"/>
      <c r="D31" s="14" t="s">
        <v>270</v>
      </c>
      <c r="E31" s="15" t="s">
        <v>271</v>
      </c>
      <c r="F31" s="16" t="s">
        <v>19</v>
      </c>
      <c r="G31" s="14" t="str">
        <f>DATEDIF(E31,$H$4,"Y")&amp;"年"</f>
        <v>8年</v>
      </c>
      <c r="H31" s="14"/>
      <c r="I31" s="18" t="s">
        <v>21</v>
      </c>
    </row>
    <row r="32" s="3" customFormat="1" ht="18" customHeight="1" spans="1:9">
      <c r="A32" s="11" t="s">
        <v>273</v>
      </c>
      <c r="B32" s="12" t="s">
        <v>269</v>
      </c>
      <c r="C32" s="13"/>
      <c r="D32" s="14" t="s">
        <v>270</v>
      </c>
      <c r="E32" s="15" t="s">
        <v>271</v>
      </c>
      <c r="F32" s="16" t="s">
        <v>19</v>
      </c>
      <c r="G32" s="14" t="str">
        <f>DATEDIF(E32,$H$4,"Y")&amp;"年"</f>
        <v>8年</v>
      </c>
      <c r="H32" s="14"/>
      <c r="I32" s="18" t="s">
        <v>21</v>
      </c>
    </row>
    <row r="33" s="3" customFormat="1" ht="18" customHeight="1" spans="1:9">
      <c r="A33" s="11" t="s">
        <v>274</v>
      </c>
      <c r="B33" s="12" t="s">
        <v>275</v>
      </c>
      <c r="C33" s="13"/>
      <c r="D33" s="14" t="s">
        <v>276</v>
      </c>
      <c r="E33" s="15" t="s">
        <v>277</v>
      </c>
      <c r="F33" s="16" t="s">
        <v>19</v>
      </c>
      <c r="G33" s="14" t="str">
        <f>DATEDIF(E33,$H$4,"Y")&amp;"年"</f>
        <v>8年</v>
      </c>
      <c r="H33" s="14"/>
      <c r="I33" s="18" t="s">
        <v>21</v>
      </c>
    </row>
    <row r="34" s="3" customFormat="1" ht="18" customHeight="1" spans="1:9">
      <c r="A34" s="11" t="s">
        <v>278</v>
      </c>
      <c r="B34" s="12" t="s">
        <v>275</v>
      </c>
      <c r="C34" s="13"/>
      <c r="D34" s="14" t="s">
        <v>276</v>
      </c>
      <c r="E34" s="15" t="s">
        <v>277</v>
      </c>
      <c r="F34" s="16" t="s">
        <v>19</v>
      </c>
      <c r="G34" s="14" t="str">
        <f>DATEDIF(E34,$H$4,"Y")&amp;"年"</f>
        <v>8年</v>
      </c>
      <c r="H34" s="14"/>
      <c r="I34" s="18" t="s">
        <v>21</v>
      </c>
    </row>
    <row r="35" s="3" customFormat="1" ht="18" customHeight="1" spans="1:9">
      <c r="A35" s="11" t="s">
        <v>279</v>
      </c>
      <c r="B35" s="12" t="s">
        <v>275</v>
      </c>
      <c r="C35" s="13"/>
      <c r="D35" s="14" t="s">
        <v>276</v>
      </c>
      <c r="E35" s="15" t="s">
        <v>277</v>
      </c>
      <c r="F35" s="16" t="s">
        <v>19</v>
      </c>
      <c r="G35" s="14" t="str">
        <f>DATEDIF(E35,$H$4,"Y")&amp;"年"</f>
        <v>8年</v>
      </c>
      <c r="H35" s="14"/>
      <c r="I35" s="18" t="s">
        <v>21</v>
      </c>
    </row>
    <row r="36" s="3" customFormat="1" ht="18" customHeight="1" spans="1:9">
      <c r="A36" s="11" t="s">
        <v>280</v>
      </c>
      <c r="B36" s="12" t="s">
        <v>275</v>
      </c>
      <c r="C36" s="13"/>
      <c r="D36" s="14" t="s">
        <v>276</v>
      </c>
      <c r="E36" s="15" t="s">
        <v>277</v>
      </c>
      <c r="F36" s="16" t="s">
        <v>19</v>
      </c>
      <c r="G36" s="14" t="str">
        <f>DATEDIF(E36,$H$4,"Y")&amp;"年"</f>
        <v>8年</v>
      </c>
      <c r="H36" s="14"/>
      <c r="I36" s="18" t="s">
        <v>21</v>
      </c>
    </row>
    <row r="37" s="3" customFormat="1" ht="18" customHeight="1" spans="1:9">
      <c r="A37" s="11" t="s">
        <v>281</v>
      </c>
      <c r="B37" s="12" t="s">
        <v>275</v>
      </c>
      <c r="C37" s="13"/>
      <c r="D37" s="14" t="s">
        <v>276</v>
      </c>
      <c r="E37" s="15" t="s">
        <v>277</v>
      </c>
      <c r="F37" s="16" t="s">
        <v>19</v>
      </c>
      <c r="G37" s="14" t="str">
        <f>DATEDIF(E37,$H$4,"Y")&amp;"年"</f>
        <v>8年</v>
      </c>
      <c r="H37" s="14"/>
      <c r="I37" s="18" t="s">
        <v>21</v>
      </c>
    </row>
    <row r="38" s="3" customFormat="1" ht="18" customHeight="1" spans="1:9">
      <c r="A38" s="11" t="s">
        <v>282</v>
      </c>
      <c r="B38" s="12" t="s">
        <v>275</v>
      </c>
      <c r="C38" s="13"/>
      <c r="D38" s="14" t="s">
        <v>276</v>
      </c>
      <c r="E38" s="15" t="s">
        <v>277</v>
      </c>
      <c r="F38" s="16" t="s">
        <v>19</v>
      </c>
      <c r="G38" s="14" t="str">
        <f>DATEDIF(E38,$H$4,"Y")&amp;"年"</f>
        <v>8年</v>
      </c>
      <c r="H38" s="14"/>
      <c r="I38" s="18" t="s">
        <v>21</v>
      </c>
    </row>
    <row r="39" s="3" customFormat="1" ht="18" customHeight="1" spans="1:9">
      <c r="A39" s="11" t="s">
        <v>283</v>
      </c>
      <c r="B39" s="12" t="s">
        <v>275</v>
      </c>
      <c r="C39" s="13"/>
      <c r="D39" s="14" t="s">
        <v>276</v>
      </c>
      <c r="E39" s="15" t="s">
        <v>277</v>
      </c>
      <c r="F39" s="16" t="s">
        <v>19</v>
      </c>
      <c r="G39" s="14" t="str">
        <f>DATEDIF(E39,$H$4,"Y")&amp;"年"</f>
        <v>8年</v>
      </c>
      <c r="H39" s="14"/>
      <c r="I39" s="18" t="s">
        <v>21</v>
      </c>
    </row>
    <row r="40" s="3" customFormat="1" ht="18" customHeight="1" spans="1:9">
      <c r="A40" s="11" t="s">
        <v>284</v>
      </c>
      <c r="B40" s="12" t="s">
        <v>275</v>
      </c>
      <c r="C40" s="13"/>
      <c r="D40" s="14" t="s">
        <v>276</v>
      </c>
      <c r="E40" s="15" t="s">
        <v>277</v>
      </c>
      <c r="F40" s="16" t="s">
        <v>19</v>
      </c>
      <c r="G40" s="14" t="str">
        <f>DATEDIF(E40,$H$4,"Y")&amp;"年"</f>
        <v>8年</v>
      </c>
      <c r="H40" s="14"/>
      <c r="I40" s="18" t="s">
        <v>21</v>
      </c>
    </row>
    <row r="41" s="3" customFormat="1" ht="18" customHeight="1" spans="1:9">
      <c r="A41" s="11" t="s">
        <v>285</v>
      </c>
      <c r="B41" s="12" t="s">
        <v>275</v>
      </c>
      <c r="C41" s="13"/>
      <c r="D41" s="14" t="s">
        <v>276</v>
      </c>
      <c r="E41" s="15" t="s">
        <v>277</v>
      </c>
      <c r="F41" s="16" t="s">
        <v>19</v>
      </c>
      <c r="G41" s="14" t="str">
        <f>DATEDIF(E41,$H$4,"Y")&amp;"年"</f>
        <v>8年</v>
      </c>
      <c r="H41" s="14"/>
      <c r="I41" s="18" t="s">
        <v>21</v>
      </c>
    </row>
    <row r="42" s="3" customFormat="1" ht="18" customHeight="1" spans="1:9">
      <c r="A42" s="11" t="s">
        <v>286</v>
      </c>
      <c r="B42" s="12" t="s">
        <v>116</v>
      </c>
      <c r="C42" s="13"/>
      <c r="D42" s="14" t="s">
        <v>287</v>
      </c>
      <c r="E42" s="15" t="s">
        <v>288</v>
      </c>
      <c r="F42" s="16" t="s">
        <v>19</v>
      </c>
      <c r="G42" s="14" t="str">
        <f>DATEDIF(E42,$H$4,"Y")&amp;"年"</f>
        <v>8年</v>
      </c>
      <c r="H42" s="14"/>
      <c r="I42" s="18" t="s">
        <v>21</v>
      </c>
    </row>
    <row r="43" s="3" customFormat="1" ht="18" customHeight="1" spans="1:9">
      <c r="A43" s="11" t="s">
        <v>289</v>
      </c>
      <c r="B43" s="12" t="s">
        <v>116</v>
      </c>
      <c r="C43" s="13"/>
      <c r="D43" s="14" t="s">
        <v>287</v>
      </c>
      <c r="E43" s="15" t="s">
        <v>288</v>
      </c>
      <c r="F43" s="16" t="s">
        <v>19</v>
      </c>
      <c r="G43" s="14" t="str">
        <f>DATEDIF(E43,$H$4,"Y")&amp;"年"</f>
        <v>8年</v>
      </c>
      <c r="H43" s="14"/>
      <c r="I43" s="18" t="s">
        <v>21</v>
      </c>
    </row>
    <row r="44" s="3" customFormat="1" ht="18" customHeight="1" spans="1:9">
      <c r="A44" s="11" t="s">
        <v>290</v>
      </c>
      <c r="B44" s="12" t="s">
        <v>116</v>
      </c>
      <c r="C44" s="13"/>
      <c r="D44" s="14" t="s">
        <v>287</v>
      </c>
      <c r="E44" s="15" t="s">
        <v>288</v>
      </c>
      <c r="F44" s="16" t="s">
        <v>19</v>
      </c>
      <c r="G44" s="14" t="str">
        <f>DATEDIF(E44,$H$4,"Y")&amp;"年"</f>
        <v>8年</v>
      </c>
      <c r="H44" s="14"/>
      <c r="I44" s="18" t="s">
        <v>21</v>
      </c>
    </row>
    <row r="45" s="3" customFormat="1" ht="18" customHeight="1" spans="1:9">
      <c r="A45" s="11" t="s">
        <v>291</v>
      </c>
      <c r="B45" s="12" t="s">
        <v>116</v>
      </c>
      <c r="C45" s="13"/>
      <c r="D45" s="14" t="s">
        <v>287</v>
      </c>
      <c r="E45" s="15" t="s">
        <v>288</v>
      </c>
      <c r="F45" s="16" t="s">
        <v>19</v>
      </c>
      <c r="G45" s="14" t="str">
        <f>DATEDIF(E45,$H$4,"Y")&amp;"年"</f>
        <v>8年</v>
      </c>
      <c r="H45" s="14"/>
      <c r="I45" s="18" t="s">
        <v>21</v>
      </c>
    </row>
    <row r="46" s="3" customFormat="1" ht="18" customHeight="1" spans="1:9">
      <c r="A46" s="11" t="s">
        <v>292</v>
      </c>
      <c r="B46" s="12" t="s">
        <v>116</v>
      </c>
      <c r="C46" s="13"/>
      <c r="D46" s="14" t="s">
        <v>176</v>
      </c>
      <c r="E46" s="15" t="s">
        <v>177</v>
      </c>
      <c r="F46" s="16" t="s">
        <v>19</v>
      </c>
      <c r="G46" s="14" t="str">
        <f>DATEDIF(E46,$H$4,"Y")&amp;"年"</f>
        <v>7年</v>
      </c>
      <c r="H46" s="14"/>
      <c r="I46" s="18" t="s">
        <v>21</v>
      </c>
    </row>
    <row r="47" s="3" customFormat="1" ht="18" customHeight="1" spans="1:9">
      <c r="A47" s="11" t="s">
        <v>293</v>
      </c>
      <c r="B47" s="12" t="s">
        <v>116</v>
      </c>
      <c r="C47" s="13"/>
      <c r="D47" s="14" t="s">
        <v>294</v>
      </c>
      <c r="E47" s="15" t="s">
        <v>295</v>
      </c>
      <c r="F47" s="16" t="s">
        <v>19</v>
      </c>
      <c r="G47" s="14" t="str">
        <f>DATEDIF(E47,$H$4,"Y")&amp;"年"</f>
        <v>3年</v>
      </c>
      <c r="H47" s="14"/>
      <c r="I47" s="18" t="s">
        <v>233</v>
      </c>
    </row>
    <row r="48" s="3" customFormat="1" ht="18" customHeight="1" spans="1:9">
      <c r="A48" s="11" t="s">
        <v>296</v>
      </c>
      <c r="B48" s="12" t="s">
        <v>116</v>
      </c>
      <c r="C48" s="13"/>
      <c r="D48" s="14" t="s">
        <v>297</v>
      </c>
      <c r="E48" s="15" t="s">
        <v>298</v>
      </c>
      <c r="F48" s="16" t="s">
        <v>19</v>
      </c>
      <c r="G48" s="14" t="str">
        <f>DATEDIF(E48,$H$4,"Y")&amp;"年"</f>
        <v>5年</v>
      </c>
      <c r="H48" s="14"/>
      <c r="I48" s="18" t="s">
        <v>21</v>
      </c>
    </row>
    <row r="49" s="3" customFormat="1" ht="18" customHeight="1" spans="1:9">
      <c r="A49" s="11" t="s">
        <v>299</v>
      </c>
      <c r="B49" s="12" t="s">
        <v>300</v>
      </c>
      <c r="C49" s="13"/>
      <c r="D49" s="14" t="s">
        <v>301</v>
      </c>
      <c r="E49" s="15" t="s">
        <v>302</v>
      </c>
      <c r="F49" s="16" t="s">
        <v>19</v>
      </c>
      <c r="G49" s="14" t="str">
        <f>DATEDIF(E49,$H$4,"Y")&amp;"年"</f>
        <v>5年</v>
      </c>
      <c r="H49" s="14"/>
      <c r="I49" s="18" t="s">
        <v>233</v>
      </c>
    </row>
    <row r="50" s="3" customFormat="1" ht="18" customHeight="1" spans="1:9">
      <c r="A50" s="11" t="s">
        <v>303</v>
      </c>
      <c r="B50" s="12" t="s">
        <v>300</v>
      </c>
      <c r="C50" s="13"/>
      <c r="D50" s="14" t="s">
        <v>301</v>
      </c>
      <c r="E50" s="15" t="s">
        <v>302</v>
      </c>
      <c r="F50" s="16" t="s">
        <v>19</v>
      </c>
      <c r="G50" s="14" t="str">
        <f>DATEDIF(E50,$H$4,"Y")&amp;"年"</f>
        <v>5年</v>
      </c>
      <c r="H50" s="14"/>
      <c r="I50" s="18" t="s">
        <v>21</v>
      </c>
    </row>
    <row r="51" s="3" customFormat="1" ht="18" customHeight="1" spans="1:9">
      <c r="A51" s="11" t="s">
        <v>304</v>
      </c>
      <c r="B51" s="12" t="s">
        <v>305</v>
      </c>
      <c r="C51" s="13"/>
      <c r="D51" s="14" t="s">
        <v>297</v>
      </c>
      <c r="E51" s="15" t="s">
        <v>306</v>
      </c>
      <c r="F51" s="16" t="s">
        <v>19</v>
      </c>
      <c r="G51" s="14" t="str">
        <f>DATEDIF(E51,$H$4,"Y")&amp;"年"</f>
        <v>4年</v>
      </c>
      <c r="H51" s="14"/>
      <c r="I51" s="18" t="s">
        <v>233</v>
      </c>
    </row>
    <row r="52" s="1" customFormat="1" ht="15" spans="1:16379">
      <c r="A52" s="19" t="s">
        <v>198</v>
      </c>
      <c r="B52" s="20"/>
      <c r="C52" s="20"/>
      <c r="D52" s="20"/>
      <c r="E52" s="20"/>
      <c r="F52" s="20"/>
      <c r="G52" s="20"/>
      <c r="H52" s="21"/>
      <c r="I52" s="22"/>
      <c r="XER52"/>
      <c r="XES52"/>
      <c r="XET52"/>
      <c r="XEU52"/>
      <c r="XEV52"/>
      <c r="XEW52"/>
      <c r="XEX52"/>
      <c r="XEY52"/>
    </row>
  </sheetData>
  <mergeCells count="3">
    <mergeCell ref="A2:I2"/>
    <mergeCell ref="F4:G4"/>
    <mergeCell ref="H4:I4"/>
  </mergeCells>
  <pageMargins left="0.751388888888889" right="0.751388888888889" top="0.393055555555556" bottom="0.629861111111111" header="0.275" footer="0.5"/>
  <pageSetup paperSize="9" scale="74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1"/>
  <sheetViews>
    <sheetView view="pageBreakPreview" zoomScaleNormal="100" zoomScaleSheetLayoutView="100" workbookViewId="0">
      <pane xSplit="10" ySplit="10" topLeftCell="P53" activePane="bottomRight" state="frozen"/>
      <selection/>
      <selection pane="topRight"/>
      <selection pane="bottomLeft"/>
      <selection pane="bottomRight" activeCell="F1" sqref="F$1:F$1048576"/>
    </sheetView>
  </sheetViews>
  <sheetFormatPr defaultColWidth="9" defaultRowHeight="14.25"/>
  <cols>
    <col min="1" max="1" width="15.5" style="1" customWidth="1"/>
    <col min="2" max="2" width="17.875" style="1" customWidth="1"/>
    <col min="3" max="3" width="9.375" style="1" customWidth="1"/>
    <col min="4" max="4" width="22.375" style="1" customWidth="1"/>
    <col min="5" max="5" width="14.375" style="1" customWidth="1"/>
    <col min="6" max="6" width="7.375" style="1" customWidth="1"/>
    <col min="7" max="7" width="6.875" style="1" customWidth="1"/>
    <col min="8" max="8" width="5.625" style="1" customWidth="1"/>
    <col min="9" max="12" width="26" style="1" customWidth="1"/>
    <col min="13" max="16372" width="9" style="1"/>
  </cols>
  <sheetData>
    <row r="1" s="1" customFormat="1" spans="16373:16379">
      <c r="XES1"/>
      <c r="XET1"/>
      <c r="XEU1"/>
      <c r="XEV1"/>
      <c r="XEW1"/>
      <c r="XEX1"/>
      <c r="XEY1"/>
    </row>
    <row r="2" s="1" customFormat="1" ht="20.25" spans="1:16379">
      <c r="A2" s="4" t="s">
        <v>0</v>
      </c>
      <c r="B2" s="4"/>
      <c r="C2" s="4"/>
      <c r="D2" s="4"/>
      <c r="E2" s="4"/>
      <c r="F2" s="4"/>
      <c r="G2" s="4"/>
      <c r="H2" s="4"/>
      <c r="I2" s="4"/>
      <c r="XES2"/>
      <c r="XET2"/>
      <c r="XEU2"/>
      <c r="XEV2"/>
      <c r="XEW2"/>
      <c r="XEX2"/>
      <c r="XEY2"/>
    </row>
    <row r="3" s="1" customFormat="1" spans="16373:16379">
      <c r="XES3"/>
      <c r="XET3"/>
      <c r="XEU3"/>
      <c r="XEV3"/>
      <c r="XEW3"/>
      <c r="XEX3"/>
      <c r="XEY3"/>
    </row>
    <row r="4" s="1" customFormat="1" spans="1:16379">
      <c r="A4" s="5" t="s">
        <v>1</v>
      </c>
      <c r="B4" s="1" t="s">
        <v>307</v>
      </c>
      <c r="F4" s="5" t="s">
        <v>3</v>
      </c>
      <c r="G4" s="5"/>
      <c r="H4" s="6">
        <v>43830</v>
      </c>
      <c r="I4" s="6"/>
      <c r="XES4"/>
      <c r="XET4"/>
      <c r="XEU4"/>
      <c r="XEV4"/>
      <c r="XEW4"/>
      <c r="XEX4"/>
      <c r="XEY4"/>
    </row>
    <row r="5" s="1" customFormat="1" spans="9:16379">
      <c r="I5" s="5"/>
      <c r="XES5"/>
      <c r="XET5"/>
      <c r="XEU5"/>
      <c r="XEV5"/>
      <c r="XEW5"/>
      <c r="XEX5"/>
      <c r="XEY5"/>
    </row>
    <row r="6" s="1" customFormat="1" ht="15" spans="1:16379">
      <c r="A6" s="7" t="s">
        <v>4</v>
      </c>
      <c r="I6" s="5" t="s">
        <v>5</v>
      </c>
      <c r="XES6"/>
      <c r="XET6"/>
      <c r="XEU6"/>
      <c r="XEV6"/>
      <c r="XEW6"/>
      <c r="XEX6"/>
      <c r="XEY6"/>
    </row>
    <row r="7" s="2" customFormat="1" ht="28.5" spans="1:9">
      <c r="A7" s="8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9" t="s">
        <v>13</v>
      </c>
      <c r="I7" s="17" t="s">
        <v>14</v>
      </c>
    </row>
    <row r="8" s="3" customFormat="1" ht="18" customHeight="1" spans="1:9">
      <c r="A8" s="11" t="s">
        <v>308</v>
      </c>
      <c r="B8" s="12" t="s">
        <v>309</v>
      </c>
      <c r="C8" s="13"/>
      <c r="D8" s="14" t="s">
        <v>310</v>
      </c>
      <c r="E8" s="15" t="s">
        <v>48</v>
      </c>
      <c r="F8" s="16" t="s">
        <v>19</v>
      </c>
      <c r="G8" s="14" t="str">
        <f>DATEDIF(E8,$H$4,"Y")&amp;"年"</f>
        <v>10年</v>
      </c>
      <c r="H8" s="14"/>
      <c r="I8" s="18" t="s">
        <v>21</v>
      </c>
    </row>
    <row r="9" s="3" customFormat="1" ht="18" customHeight="1" spans="1:9">
      <c r="A9" s="11" t="s">
        <v>311</v>
      </c>
      <c r="B9" s="12" t="s">
        <v>305</v>
      </c>
      <c r="C9" s="13"/>
      <c r="D9" s="14"/>
      <c r="E9" s="15" t="s">
        <v>312</v>
      </c>
      <c r="F9" s="16" t="s">
        <v>19</v>
      </c>
      <c r="G9" s="14" t="str">
        <f>DATEDIF(E9,$H$4,"Y")&amp;"年"</f>
        <v>9年</v>
      </c>
      <c r="H9" s="14"/>
      <c r="I9" s="18" t="s">
        <v>21</v>
      </c>
    </row>
    <row r="10" s="3" customFormat="1" ht="18" customHeight="1" spans="1:9">
      <c r="A10" s="11" t="s">
        <v>313</v>
      </c>
      <c r="B10" s="12" t="s">
        <v>116</v>
      </c>
      <c r="C10" s="13"/>
      <c r="D10" s="14" t="s">
        <v>117</v>
      </c>
      <c r="E10" s="15" t="s">
        <v>118</v>
      </c>
      <c r="F10" s="16" t="s">
        <v>19</v>
      </c>
      <c r="G10" s="14" t="str">
        <f>DATEDIF(E10,$H$4,"Y")&amp;"年"</f>
        <v>6年</v>
      </c>
      <c r="H10" s="14"/>
      <c r="I10" s="18" t="s">
        <v>21</v>
      </c>
    </row>
    <row r="11" s="3" customFormat="1" ht="18" customHeight="1" spans="1:9">
      <c r="A11" s="11" t="s">
        <v>314</v>
      </c>
      <c r="B11" s="12" t="s">
        <v>116</v>
      </c>
      <c r="C11" s="13"/>
      <c r="D11" s="14" t="s">
        <v>117</v>
      </c>
      <c r="E11" s="15" t="s">
        <v>118</v>
      </c>
      <c r="F11" s="16" t="s">
        <v>19</v>
      </c>
      <c r="G11" s="14" t="str">
        <f>DATEDIF(E11,$H$4,"Y")&amp;"年"</f>
        <v>6年</v>
      </c>
      <c r="H11" s="14"/>
      <c r="I11" s="18" t="s">
        <v>21</v>
      </c>
    </row>
    <row r="12" s="3" customFormat="1" ht="18" customHeight="1" spans="1:9">
      <c r="A12" s="11" t="s">
        <v>315</v>
      </c>
      <c r="B12" s="12" t="s">
        <v>116</v>
      </c>
      <c r="C12" s="13"/>
      <c r="D12" s="14" t="s">
        <v>117</v>
      </c>
      <c r="E12" s="15" t="s">
        <v>118</v>
      </c>
      <c r="F12" s="16" t="s">
        <v>19</v>
      </c>
      <c r="G12" s="14" t="str">
        <f>DATEDIF(E12,$H$4,"Y")&amp;"年"</f>
        <v>6年</v>
      </c>
      <c r="H12" s="14"/>
      <c r="I12" s="18" t="s">
        <v>21</v>
      </c>
    </row>
    <row r="13" s="3" customFormat="1" spans="1:9">
      <c r="A13" s="11" t="s">
        <v>316</v>
      </c>
      <c r="B13" s="12" t="s">
        <v>25</v>
      </c>
      <c r="C13" s="13"/>
      <c r="D13" s="14" t="s">
        <v>317</v>
      </c>
      <c r="E13" s="15" t="s">
        <v>184</v>
      </c>
      <c r="F13" s="16" t="s">
        <v>19</v>
      </c>
      <c r="G13" s="14" t="str">
        <f>DATEDIF(E13,$H$4,"Y")&amp;"年"</f>
        <v>6年</v>
      </c>
      <c r="H13" s="14"/>
      <c r="I13" s="18" t="s">
        <v>21</v>
      </c>
    </row>
    <row r="14" s="3" customFormat="1" spans="1:9">
      <c r="A14" s="11" t="s">
        <v>318</v>
      </c>
      <c r="B14" s="12" t="s">
        <v>25</v>
      </c>
      <c r="C14" s="13"/>
      <c r="D14" s="14" t="s">
        <v>319</v>
      </c>
      <c r="E14" s="15" t="s">
        <v>184</v>
      </c>
      <c r="F14" s="16" t="s">
        <v>19</v>
      </c>
      <c r="G14" s="14" t="str">
        <f>DATEDIF(E14,$H$4,"Y")&amp;"年"</f>
        <v>6年</v>
      </c>
      <c r="H14" s="14"/>
      <c r="I14" s="18" t="s">
        <v>21</v>
      </c>
    </row>
    <row r="15" s="3" customFormat="1" ht="18" customHeight="1" spans="1:9">
      <c r="A15" s="11" t="s">
        <v>320</v>
      </c>
      <c r="B15" s="12" t="s">
        <v>116</v>
      </c>
      <c r="C15" s="13"/>
      <c r="D15" s="14" t="s">
        <v>123</v>
      </c>
      <c r="E15" s="15" t="s">
        <v>124</v>
      </c>
      <c r="F15" s="16" t="s">
        <v>19</v>
      </c>
      <c r="G15" s="14" t="str">
        <f>DATEDIF(E15,$H$4,"Y")&amp;"年"</f>
        <v>6年</v>
      </c>
      <c r="H15" s="14"/>
      <c r="I15" s="18" t="s">
        <v>21</v>
      </c>
    </row>
    <row r="16" s="3" customFormat="1" ht="18" customHeight="1" spans="1:9">
      <c r="A16" s="11" t="s">
        <v>321</v>
      </c>
      <c r="B16" s="12" t="s">
        <v>116</v>
      </c>
      <c r="C16" s="13"/>
      <c r="D16" s="14" t="s">
        <v>123</v>
      </c>
      <c r="E16" s="15" t="s">
        <v>124</v>
      </c>
      <c r="F16" s="16" t="s">
        <v>19</v>
      </c>
      <c r="G16" s="14" t="str">
        <f>DATEDIF(E16,$H$4,"Y")&amp;"年"</f>
        <v>6年</v>
      </c>
      <c r="H16" s="14"/>
      <c r="I16" s="18" t="s">
        <v>21</v>
      </c>
    </row>
    <row r="17" s="3" customFormat="1" ht="18" customHeight="1" spans="1:9">
      <c r="A17" s="11" t="s">
        <v>322</v>
      </c>
      <c r="B17" s="12" t="s">
        <v>323</v>
      </c>
      <c r="C17" s="13"/>
      <c r="D17" s="14" t="s">
        <v>324</v>
      </c>
      <c r="E17" s="15" t="s">
        <v>325</v>
      </c>
      <c r="F17" s="16" t="s">
        <v>19</v>
      </c>
      <c r="G17" s="14" t="str">
        <f>DATEDIF(E17,$H$4,"Y")&amp;"年"</f>
        <v>5年</v>
      </c>
      <c r="H17" s="14"/>
      <c r="I17" s="18" t="s">
        <v>233</v>
      </c>
    </row>
    <row r="18" s="3" customFormat="1" ht="18" customHeight="1" spans="1:9">
      <c r="A18" s="11" t="s">
        <v>326</v>
      </c>
      <c r="B18" s="12" t="s">
        <v>79</v>
      </c>
      <c r="C18" s="13"/>
      <c r="D18" s="14" t="s">
        <v>127</v>
      </c>
      <c r="E18" s="15" t="s">
        <v>128</v>
      </c>
      <c r="F18" s="16" t="s">
        <v>19</v>
      </c>
      <c r="G18" s="14" t="str">
        <f>DATEDIF(E18,$H$4,"Y")&amp;"年"</f>
        <v>9年</v>
      </c>
      <c r="H18" s="14"/>
      <c r="I18" s="18" t="s">
        <v>21</v>
      </c>
    </row>
    <row r="19" s="3" customFormat="1" ht="18" customHeight="1" spans="1:9">
      <c r="A19" s="11" t="s">
        <v>327</v>
      </c>
      <c r="B19" s="12" t="s">
        <v>79</v>
      </c>
      <c r="C19" s="13"/>
      <c r="D19" s="14" t="s">
        <v>127</v>
      </c>
      <c r="E19" s="15" t="s">
        <v>128</v>
      </c>
      <c r="F19" s="16" t="s">
        <v>19</v>
      </c>
      <c r="G19" s="14" t="str">
        <f>DATEDIF(E19,$H$4,"Y")&amp;"年"</f>
        <v>9年</v>
      </c>
      <c r="H19" s="14"/>
      <c r="I19" s="18" t="s">
        <v>21</v>
      </c>
    </row>
    <row r="20" s="3" customFormat="1" ht="18" customHeight="1" spans="1:9">
      <c r="A20" s="11" t="s">
        <v>328</v>
      </c>
      <c r="B20" s="12" t="s">
        <v>79</v>
      </c>
      <c r="C20" s="13"/>
      <c r="D20" s="14" t="s">
        <v>127</v>
      </c>
      <c r="E20" s="15" t="s">
        <v>128</v>
      </c>
      <c r="F20" s="16" t="s">
        <v>19</v>
      </c>
      <c r="G20" s="14" t="str">
        <f>DATEDIF(E20,$H$4,"Y")&amp;"年"</f>
        <v>9年</v>
      </c>
      <c r="H20" s="14"/>
      <c r="I20" s="18" t="s">
        <v>21</v>
      </c>
    </row>
    <row r="21" s="3" customFormat="1" ht="18" customHeight="1" spans="1:9">
      <c r="A21" s="11" t="s">
        <v>329</v>
      </c>
      <c r="B21" s="12" t="s">
        <v>330</v>
      </c>
      <c r="C21" s="13"/>
      <c r="D21" s="14" t="s">
        <v>80</v>
      </c>
      <c r="E21" s="15" t="s">
        <v>331</v>
      </c>
      <c r="F21" s="16" t="s">
        <v>19</v>
      </c>
      <c r="G21" s="14" t="str">
        <f>DATEDIF(E21,$H$4,"Y")&amp;"年"</f>
        <v>8年</v>
      </c>
      <c r="H21" s="14"/>
      <c r="I21" s="18" t="s">
        <v>21</v>
      </c>
    </row>
    <row r="22" s="3" customFormat="1" ht="18" customHeight="1" spans="1:9">
      <c r="A22" s="11" t="s">
        <v>332</v>
      </c>
      <c r="B22" s="12" t="s">
        <v>249</v>
      </c>
      <c r="C22" s="13"/>
      <c r="D22" s="14" t="s">
        <v>250</v>
      </c>
      <c r="E22" s="15" t="s">
        <v>251</v>
      </c>
      <c r="F22" s="16" t="s">
        <v>19</v>
      </c>
      <c r="G22" s="14" t="str">
        <f>DATEDIF(E22,$H$4,"Y")&amp;"年"</f>
        <v>8年</v>
      </c>
      <c r="H22" s="14"/>
      <c r="I22" s="18" t="s">
        <v>21</v>
      </c>
    </row>
    <row r="23" s="3" customFormat="1" ht="18" customHeight="1" spans="1:9">
      <c r="A23" s="11" t="s">
        <v>333</v>
      </c>
      <c r="B23" s="12" t="s">
        <v>257</v>
      </c>
      <c r="C23" s="13"/>
      <c r="D23" s="14"/>
      <c r="E23" s="15" t="s">
        <v>258</v>
      </c>
      <c r="F23" s="16" t="s">
        <v>19</v>
      </c>
      <c r="G23" s="14" t="str">
        <f>DATEDIF(E23,$H$4,"Y")&amp;"年"</f>
        <v>9年</v>
      </c>
      <c r="H23" s="14"/>
      <c r="I23" s="18" t="s">
        <v>21</v>
      </c>
    </row>
    <row r="24" s="3" customFormat="1" ht="18" customHeight="1" spans="1:9">
      <c r="A24" s="11" t="s">
        <v>334</v>
      </c>
      <c r="B24" s="12" t="s">
        <v>132</v>
      </c>
      <c r="C24" s="13"/>
      <c r="D24" s="14" t="s">
        <v>133</v>
      </c>
      <c r="E24" s="15" t="s">
        <v>134</v>
      </c>
      <c r="F24" s="16" t="s">
        <v>19</v>
      </c>
      <c r="G24" s="14" t="str">
        <f>DATEDIF(E24,$H$4,"Y")&amp;"年"</f>
        <v>8年</v>
      </c>
      <c r="H24" s="14"/>
      <c r="I24" s="18" t="s">
        <v>21</v>
      </c>
    </row>
    <row r="25" s="3" customFormat="1" ht="18" customHeight="1" spans="1:9">
      <c r="A25" s="11" t="s">
        <v>335</v>
      </c>
      <c r="B25" s="12" t="s">
        <v>132</v>
      </c>
      <c r="C25" s="13"/>
      <c r="D25" s="14" t="s">
        <v>133</v>
      </c>
      <c r="E25" s="15" t="s">
        <v>134</v>
      </c>
      <c r="F25" s="16" t="s">
        <v>19</v>
      </c>
      <c r="G25" s="14" t="str">
        <f>DATEDIF(E25,$H$4,"Y")&amp;"年"</f>
        <v>8年</v>
      </c>
      <c r="H25" s="14"/>
      <c r="I25" s="18" t="s">
        <v>21</v>
      </c>
    </row>
    <row r="26" s="3" customFormat="1" ht="18" customHeight="1" spans="1:9">
      <c r="A26" s="11" t="s">
        <v>336</v>
      </c>
      <c r="B26" s="12" t="s">
        <v>132</v>
      </c>
      <c r="C26" s="13"/>
      <c r="D26" s="14" t="s">
        <v>133</v>
      </c>
      <c r="E26" s="15" t="s">
        <v>134</v>
      </c>
      <c r="F26" s="16" t="s">
        <v>19</v>
      </c>
      <c r="G26" s="14" t="str">
        <f>DATEDIF(E26,$H$4,"Y")&amp;"年"</f>
        <v>8年</v>
      </c>
      <c r="H26" s="14"/>
      <c r="I26" s="18" t="s">
        <v>21</v>
      </c>
    </row>
    <row r="27" s="3" customFormat="1" ht="18" customHeight="1" spans="1:9">
      <c r="A27" s="11" t="s">
        <v>337</v>
      </c>
      <c r="B27" s="12" t="s">
        <v>116</v>
      </c>
      <c r="C27" s="13"/>
      <c r="D27" s="14" t="s">
        <v>140</v>
      </c>
      <c r="E27" s="15" t="s">
        <v>114</v>
      </c>
      <c r="F27" s="16" t="s">
        <v>19</v>
      </c>
      <c r="G27" s="14" t="str">
        <f>DATEDIF(E27,$H$4,"Y")&amp;"年"</f>
        <v>7年</v>
      </c>
      <c r="H27" s="14"/>
      <c r="I27" s="18" t="s">
        <v>21</v>
      </c>
    </row>
    <row r="28" s="3" customFormat="1" ht="18" customHeight="1" spans="1:9">
      <c r="A28" s="11" t="s">
        <v>338</v>
      </c>
      <c r="B28" s="12" t="s">
        <v>116</v>
      </c>
      <c r="C28" s="13"/>
      <c r="D28" s="14" t="s">
        <v>297</v>
      </c>
      <c r="E28" s="15" t="s">
        <v>298</v>
      </c>
      <c r="F28" s="16" t="s">
        <v>19</v>
      </c>
      <c r="G28" s="14" t="str">
        <f>DATEDIF(E28,$H$4,"Y")&amp;"年"</f>
        <v>5年</v>
      </c>
      <c r="H28" s="14"/>
      <c r="I28" s="18" t="s">
        <v>21</v>
      </c>
    </row>
    <row r="29" s="3" customFormat="1" ht="18" customHeight="1" spans="1:9">
      <c r="A29" s="11" t="s">
        <v>339</v>
      </c>
      <c r="B29" s="12" t="s">
        <v>116</v>
      </c>
      <c r="C29" s="13"/>
      <c r="D29" s="14" t="s">
        <v>265</v>
      </c>
      <c r="E29" s="15" t="s">
        <v>266</v>
      </c>
      <c r="F29" s="16" t="s">
        <v>19</v>
      </c>
      <c r="G29" s="14" t="str">
        <f>DATEDIF(E29,$H$4,"Y")&amp;"年"</f>
        <v>9年</v>
      </c>
      <c r="H29" s="14"/>
      <c r="I29" s="18" t="s">
        <v>21</v>
      </c>
    </row>
    <row r="30" s="3" customFormat="1" ht="18" customHeight="1" spans="1:9">
      <c r="A30" s="11" t="s">
        <v>340</v>
      </c>
      <c r="B30" s="12" t="s">
        <v>116</v>
      </c>
      <c r="C30" s="13"/>
      <c r="D30" s="14" t="s">
        <v>265</v>
      </c>
      <c r="E30" s="15" t="s">
        <v>266</v>
      </c>
      <c r="F30" s="16" t="s">
        <v>19</v>
      </c>
      <c r="G30" s="14" t="str">
        <f>DATEDIF(E30,$H$4,"Y")&amp;"年"</f>
        <v>9年</v>
      </c>
      <c r="H30" s="14"/>
      <c r="I30" s="18" t="s">
        <v>21</v>
      </c>
    </row>
    <row r="31" s="3" customFormat="1" ht="18" customHeight="1" spans="1:9">
      <c r="A31" s="11" t="s">
        <v>341</v>
      </c>
      <c r="B31" s="12" t="s">
        <v>261</v>
      </c>
      <c r="C31" s="13"/>
      <c r="D31" s="14" t="s">
        <v>262</v>
      </c>
      <c r="E31" s="15" t="s">
        <v>263</v>
      </c>
      <c r="F31" s="16" t="s">
        <v>19</v>
      </c>
      <c r="G31" s="14" t="str">
        <f>DATEDIF(E31,$H$4,"Y")&amp;"年"</f>
        <v>9年</v>
      </c>
      <c r="H31" s="14"/>
      <c r="I31" s="18" t="s">
        <v>21</v>
      </c>
    </row>
    <row r="32" s="3" customFormat="1" ht="18" customHeight="1" spans="1:9">
      <c r="A32" s="11" t="s">
        <v>342</v>
      </c>
      <c r="B32" s="12" t="s">
        <v>275</v>
      </c>
      <c r="C32" s="13"/>
      <c r="D32" s="14" t="s">
        <v>276</v>
      </c>
      <c r="E32" s="15" t="s">
        <v>277</v>
      </c>
      <c r="F32" s="16" t="s">
        <v>19</v>
      </c>
      <c r="G32" s="14" t="str">
        <f>DATEDIF(E32,$H$4,"Y")&amp;"年"</f>
        <v>8年</v>
      </c>
      <c r="H32" s="14"/>
      <c r="I32" s="18" t="s">
        <v>21</v>
      </c>
    </row>
    <row r="33" s="3" customFormat="1" ht="18" customHeight="1" spans="1:9">
      <c r="A33" s="11" t="s">
        <v>343</v>
      </c>
      <c r="B33" s="12" t="s">
        <v>275</v>
      </c>
      <c r="C33" s="13"/>
      <c r="D33" s="14" t="s">
        <v>276</v>
      </c>
      <c r="E33" s="15" t="s">
        <v>277</v>
      </c>
      <c r="F33" s="16" t="s">
        <v>19</v>
      </c>
      <c r="G33" s="14" t="str">
        <f>DATEDIF(E33,$H$4,"Y")&amp;"年"</f>
        <v>8年</v>
      </c>
      <c r="H33" s="14"/>
      <c r="I33" s="18" t="s">
        <v>21</v>
      </c>
    </row>
    <row r="34" s="3" customFormat="1" ht="18" customHeight="1" spans="1:9">
      <c r="A34" s="11" t="s">
        <v>344</v>
      </c>
      <c r="B34" s="12" t="s">
        <v>275</v>
      </c>
      <c r="C34" s="13"/>
      <c r="D34" s="14" t="s">
        <v>276</v>
      </c>
      <c r="E34" s="15" t="s">
        <v>277</v>
      </c>
      <c r="F34" s="16" t="s">
        <v>19</v>
      </c>
      <c r="G34" s="14" t="str">
        <f>DATEDIF(E34,$H$4,"Y")&amp;"年"</f>
        <v>8年</v>
      </c>
      <c r="H34" s="14"/>
      <c r="I34" s="18" t="s">
        <v>21</v>
      </c>
    </row>
    <row r="35" s="3" customFormat="1" ht="18" customHeight="1" spans="1:9">
      <c r="A35" s="11" t="s">
        <v>345</v>
      </c>
      <c r="B35" s="12" t="s">
        <v>116</v>
      </c>
      <c r="C35" s="13"/>
      <c r="D35" s="14" t="s">
        <v>176</v>
      </c>
      <c r="E35" s="15" t="s">
        <v>177</v>
      </c>
      <c r="F35" s="16" t="s">
        <v>19</v>
      </c>
      <c r="G35" s="14" t="str">
        <f>DATEDIF(E35,$H$4,"Y")&amp;"年"</f>
        <v>7年</v>
      </c>
      <c r="H35" s="14"/>
      <c r="I35" s="18" t="s">
        <v>21</v>
      </c>
    </row>
    <row r="36" s="3" customFormat="1" ht="18" customHeight="1" spans="1:9">
      <c r="A36" s="11" t="s">
        <v>346</v>
      </c>
      <c r="B36" s="12" t="s">
        <v>230</v>
      </c>
      <c r="C36" s="13"/>
      <c r="D36" s="14" t="s">
        <v>347</v>
      </c>
      <c r="E36" s="15" t="s">
        <v>348</v>
      </c>
      <c r="F36" s="16" t="s">
        <v>19</v>
      </c>
      <c r="G36" s="14" t="str">
        <f>DATEDIF(E36,$H$4,"Y")&amp;"年"</f>
        <v>4年</v>
      </c>
      <c r="H36" s="14"/>
      <c r="I36" s="18" t="s">
        <v>233</v>
      </c>
    </row>
    <row r="37" s="3" customFormat="1" ht="18" customHeight="1" spans="1:9">
      <c r="A37" s="11" t="s">
        <v>349</v>
      </c>
      <c r="B37" s="12" t="s">
        <v>219</v>
      </c>
      <c r="C37" s="13"/>
      <c r="D37" s="14" t="s">
        <v>220</v>
      </c>
      <c r="E37" s="15" t="s">
        <v>350</v>
      </c>
      <c r="F37" s="16" t="s">
        <v>31</v>
      </c>
      <c r="G37" s="14" t="str">
        <f>DATEDIF(E37,$H$4,"Y")&amp;"年"</f>
        <v>9年</v>
      </c>
      <c r="H37" s="14"/>
      <c r="I37" s="18" t="s">
        <v>21</v>
      </c>
    </row>
    <row r="38" s="3" customFormat="1" ht="18" customHeight="1" spans="1:9">
      <c r="A38" s="11" t="s">
        <v>351</v>
      </c>
      <c r="B38" s="12" t="s">
        <v>219</v>
      </c>
      <c r="C38" s="13"/>
      <c r="D38" s="14" t="s">
        <v>220</v>
      </c>
      <c r="E38" s="15" t="s">
        <v>350</v>
      </c>
      <c r="F38" s="16" t="s">
        <v>31</v>
      </c>
      <c r="G38" s="14" t="str">
        <f>DATEDIF(E38,$H$4,"Y")&amp;"年"</f>
        <v>9年</v>
      </c>
      <c r="H38" s="14"/>
      <c r="I38" s="18" t="s">
        <v>21</v>
      </c>
    </row>
    <row r="39" s="3" customFormat="1" ht="18" customHeight="1" spans="1:9">
      <c r="A39" s="11" t="s">
        <v>352</v>
      </c>
      <c r="B39" s="12" t="s">
        <v>219</v>
      </c>
      <c r="C39" s="13"/>
      <c r="D39" s="14" t="s">
        <v>220</v>
      </c>
      <c r="E39" s="15" t="s">
        <v>350</v>
      </c>
      <c r="F39" s="16" t="s">
        <v>31</v>
      </c>
      <c r="G39" s="14" t="str">
        <f>DATEDIF(E39,$H$4,"Y")&amp;"年"</f>
        <v>9年</v>
      </c>
      <c r="H39" s="14"/>
      <c r="I39" s="18" t="s">
        <v>21</v>
      </c>
    </row>
    <row r="40" s="3" customFormat="1" ht="18" customHeight="1" spans="1:9">
      <c r="A40" s="11" t="s">
        <v>353</v>
      </c>
      <c r="B40" s="12" t="s">
        <v>219</v>
      </c>
      <c r="C40" s="13"/>
      <c r="D40" s="14" t="s">
        <v>220</v>
      </c>
      <c r="E40" s="15" t="s">
        <v>350</v>
      </c>
      <c r="F40" s="16" t="s">
        <v>31</v>
      </c>
      <c r="G40" s="14" t="str">
        <f>DATEDIF(E40,$H$4,"Y")&amp;"年"</f>
        <v>9年</v>
      </c>
      <c r="H40" s="14"/>
      <c r="I40" s="18" t="s">
        <v>21</v>
      </c>
    </row>
    <row r="41" s="1" customFormat="1" ht="15" spans="1:16379">
      <c r="A41" s="19" t="s">
        <v>198</v>
      </c>
      <c r="B41" s="20"/>
      <c r="C41" s="20"/>
      <c r="D41" s="20"/>
      <c r="E41" s="20"/>
      <c r="F41" s="20"/>
      <c r="G41" s="20"/>
      <c r="H41" s="21"/>
      <c r="I41" s="22"/>
      <c r="XES41"/>
      <c r="XET41"/>
      <c r="XEU41"/>
      <c r="XEV41"/>
      <c r="XEW41"/>
      <c r="XEX41"/>
      <c r="XEY41"/>
    </row>
  </sheetData>
  <mergeCells count="3">
    <mergeCell ref="A2:I2"/>
    <mergeCell ref="F4:G4"/>
    <mergeCell ref="H4:I4"/>
  </mergeCells>
  <pageMargins left="0.751388888888889" right="0.751388888888889" top="0.432638888888889" bottom="0.66875" header="0.314583333333333" footer="0.5"/>
  <pageSetup paperSize="9" scale="78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"/>
  <sheetViews>
    <sheetView view="pageBreakPreview" zoomScaleNormal="100" zoomScaleSheetLayoutView="100" workbookViewId="0">
      <selection activeCell="B4" sqref="B4"/>
    </sheetView>
  </sheetViews>
  <sheetFormatPr defaultColWidth="9" defaultRowHeight="14.25"/>
  <cols>
    <col min="1" max="1" width="15.5" style="1" customWidth="1"/>
    <col min="2" max="2" width="21.875" style="1" customWidth="1"/>
    <col min="3" max="3" width="9" style="1"/>
    <col min="4" max="4" width="20.25" style="1" customWidth="1"/>
    <col min="5" max="5" width="10.25" style="1" customWidth="1"/>
    <col min="6" max="6" width="7.375" style="1" customWidth="1"/>
    <col min="7" max="7" width="6.875" style="1" customWidth="1"/>
    <col min="8" max="8" width="5.625" style="1" customWidth="1"/>
    <col min="9" max="9" width="22.875" style="1" customWidth="1"/>
    <col min="10" max="16370" width="9" style="1"/>
  </cols>
  <sheetData>
    <row r="1" s="1" customFormat="1" spans="16371:16379">
      <c r="XEQ1"/>
      <c r="XER1"/>
      <c r="XES1"/>
      <c r="XET1"/>
      <c r="XEU1"/>
      <c r="XEV1"/>
      <c r="XEW1"/>
      <c r="XEX1"/>
      <c r="XEY1"/>
    </row>
    <row r="2" s="1" customFormat="1" ht="20.25" spans="1:16379">
      <c r="A2" s="4" t="s">
        <v>0</v>
      </c>
      <c r="B2" s="4"/>
      <c r="C2" s="4"/>
      <c r="D2" s="4"/>
      <c r="E2" s="4"/>
      <c r="F2" s="4"/>
      <c r="G2" s="4"/>
      <c r="H2" s="4"/>
      <c r="I2" s="4"/>
      <c r="XEQ2"/>
      <c r="XER2"/>
      <c r="XES2"/>
      <c r="XET2"/>
      <c r="XEU2"/>
      <c r="XEV2"/>
      <c r="XEW2"/>
      <c r="XEX2"/>
      <c r="XEY2"/>
    </row>
    <row r="3" s="1" customFormat="1" spans="16371:16379">
      <c r="XEQ3"/>
      <c r="XER3"/>
      <c r="XES3"/>
      <c r="XET3"/>
      <c r="XEU3"/>
      <c r="XEV3"/>
      <c r="XEW3"/>
      <c r="XEX3"/>
      <c r="XEY3"/>
    </row>
    <row r="4" s="1" customFormat="1" spans="1:16379">
      <c r="A4" s="5" t="s">
        <v>1</v>
      </c>
      <c r="B4" s="1" t="s">
        <v>354</v>
      </c>
      <c r="F4" s="5" t="s">
        <v>3</v>
      </c>
      <c r="G4" s="5"/>
      <c r="H4" s="6">
        <v>43830</v>
      </c>
      <c r="I4" s="6"/>
      <c r="XEQ4"/>
      <c r="XER4"/>
      <c r="XES4"/>
      <c r="XET4"/>
      <c r="XEU4"/>
      <c r="XEV4"/>
      <c r="XEW4"/>
      <c r="XEX4"/>
      <c r="XEY4"/>
    </row>
    <row r="5" s="1" customFormat="1" spans="9:16379">
      <c r="I5" s="5"/>
      <c r="XEQ5"/>
      <c r="XER5"/>
      <c r="XES5"/>
      <c r="XET5"/>
      <c r="XEU5"/>
      <c r="XEV5"/>
      <c r="XEW5"/>
      <c r="XEX5"/>
      <c r="XEY5"/>
    </row>
    <row r="6" s="1" customFormat="1" ht="15" spans="1:16379">
      <c r="A6" s="7" t="s">
        <v>4</v>
      </c>
      <c r="I6" s="5" t="s">
        <v>5</v>
      </c>
      <c r="XEQ6"/>
      <c r="XER6"/>
      <c r="XES6"/>
      <c r="XET6"/>
      <c r="XEU6"/>
      <c r="XEV6"/>
      <c r="XEW6"/>
      <c r="XEX6"/>
      <c r="XEY6"/>
    </row>
    <row r="7" s="2" customFormat="1" ht="28.5" spans="1:9">
      <c r="A7" s="8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9" t="s">
        <v>13</v>
      </c>
      <c r="I7" s="17" t="s">
        <v>14</v>
      </c>
    </row>
    <row r="8" s="3" customFormat="1" ht="18" customHeight="1" spans="1:9">
      <c r="A8" s="11" t="s">
        <v>355</v>
      </c>
      <c r="B8" s="12" t="s">
        <v>356</v>
      </c>
      <c r="C8" s="13"/>
      <c r="D8" s="13" t="s">
        <v>357</v>
      </c>
      <c r="E8" s="15" t="s">
        <v>358</v>
      </c>
      <c r="F8" s="16" t="s">
        <v>19</v>
      </c>
      <c r="G8" s="14" t="str">
        <f>DATEDIF(E8,$H$4,"Y")&amp;"年"</f>
        <v>8年</v>
      </c>
      <c r="H8" s="14"/>
      <c r="I8" s="18" t="s">
        <v>21</v>
      </c>
    </row>
    <row r="9" s="3" customFormat="1" ht="18" customHeight="1" spans="1:9">
      <c r="A9" s="11" t="s">
        <v>359</v>
      </c>
      <c r="B9" s="12" t="s">
        <v>219</v>
      </c>
      <c r="C9" s="13"/>
      <c r="D9" s="13" t="s">
        <v>220</v>
      </c>
      <c r="E9" s="15" t="s">
        <v>350</v>
      </c>
      <c r="F9" s="16" t="s">
        <v>31</v>
      </c>
      <c r="G9" s="14" t="str">
        <f>DATEDIF(E9,$H$4,"Y")&amp;"年"</f>
        <v>9年</v>
      </c>
      <c r="H9" s="14"/>
      <c r="I9" s="18" t="s">
        <v>21</v>
      </c>
    </row>
    <row r="10" s="3" customFormat="1" ht="18" customHeight="1" spans="1:9">
      <c r="A10" s="11" t="s">
        <v>360</v>
      </c>
      <c r="B10" s="12" t="s">
        <v>361</v>
      </c>
      <c r="C10" s="13"/>
      <c r="D10" s="13" t="s">
        <v>362</v>
      </c>
      <c r="E10" s="15" t="s">
        <v>363</v>
      </c>
      <c r="F10" s="16" t="s">
        <v>19</v>
      </c>
      <c r="G10" s="14" t="str">
        <f>DATEDIF(E10,$H$4,"Y")&amp;"年"</f>
        <v>4年</v>
      </c>
      <c r="H10" s="14"/>
      <c r="I10" s="18" t="s">
        <v>233</v>
      </c>
    </row>
    <row r="11" s="1" customFormat="1" ht="15" spans="1:16379">
      <c r="A11" s="19" t="s">
        <v>198</v>
      </c>
      <c r="B11" s="20"/>
      <c r="C11" s="20"/>
      <c r="D11" s="20"/>
      <c r="E11" s="20"/>
      <c r="F11" s="20"/>
      <c r="G11" s="20"/>
      <c r="H11" s="21"/>
      <c r="I11" s="22"/>
      <c r="XEQ11"/>
      <c r="XER11"/>
      <c r="XES11"/>
      <c r="XET11"/>
      <c r="XEU11"/>
      <c r="XEV11"/>
      <c r="XEW11"/>
      <c r="XEX11"/>
      <c r="XEY11"/>
    </row>
  </sheetData>
  <mergeCells count="3">
    <mergeCell ref="A2:I2"/>
    <mergeCell ref="F4:G4"/>
    <mergeCell ref="H4:I4"/>
  </mergeCells>
  <pageMargins left="0.751388888888889" right="0.751388888888889" top="0.629861111111111" bottom="1" header="0.5" footer="0.5"/>
  <pageSetup paperSize="9" scale="78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9"/>
  <sheetViews>
    <sheetView view="pageBreakPreview" zoomScaleNormal="100" zoomScaleSheetLayoutView="100" workbookViewId="0">
      <pane xSplit="10" ySplit="11" topLeftCell="P45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4.25"/>
  <cols>
    <col min="1" max="1" width="15.5" style="1" customWidth="1"/>
    <col min="2" max="2" width="25.125" style="1" customWidth="1"/>
    <col min="3" max="3" width="11.25" style="1" customWidth="1"/>
    <col min="4" max="4" width="24.5" style="1" customWidth="1"/>
    <col min="5" max="5" width="12.625" style="1" customWidth="1"/>
    <col min="6" max="6" width="7.375" style="1" customWidth="1"/>
    <col min="7" max="7" width="6.875" style="1" customWidth="1"/>
    <col min="8" max="8" width="5.625" style="1" customWidth="1"/>
    <col min="9" max="12" width="24.25" style="1" customWidth="1"/>
    <col min="13" max="16369" width="9" style="1"/>
  </cols>
  <sheetData>
    <row r="1" s="1" customFormat="1" spans="16370:16379">
      <c r="XEP1"/>
      <c r="XEQ1"/>
      <c r="XER1"/>
      <c r="XES1"/>
      <c r="XET1"/>
      <c r="XEU1"/>
      <c r="XEV1"/>
      <c r="XEW1"/>
      <c r="XEX1"/>
      <c r="XEY1"/>
    </row>
    <row r="2" s="1" customFormat="1" ht="20.25" spans="1:16379">
      <c r="A2" s="4" t="s">
        <v>0</v>
      </c>
      <c r="B2" s="4"/>
      <c r="C2" s="4"/>
      <c r="D2" s="4"/>
      <c r="E2" s="4"/>
      <c r="F2" s="4"/>
      <c r="G2" s="4"/>
      <c r="H2" s="4"/>
      <c r="I2" s="4"/>
      <c r="XEP2"/>
      <c r="XEQ2"/>
      <c r="XER2"/>
      <c r="XES2"/>
      <c r="XET2"/>
      <c r="XEU2"/>
      <c r="XEV2"/>
      <c r="XEW2"/>
      <c r="XEX2"/>
      <c r="XEY2"/>
    </row>
    <row r="3" s="1" customFormat="1" spans="16370:16379">
      <c r="XEP3"/>
      <c r="XEQ3"/>
      <c r="XER3"/>
      <c r="XES3"/>
      <c r="XET3"/>
      <c r="XEU3"/>
      <c r="XEV3"/>
      <c r="XEW3"/>
      <c r="XEX3"/>
      <c r="XEY3"/>
    </row>
    <row r="4" s="1" customFormat="1" spans="1:16379">
      <c r="A4" s="5" t="s">
        <v>1</v>
      </c>
      <c r="B4" s="1" t="s">
        <v>364</v>
      </c>
      <c r="F4" s="5" t="s">
        <v>3</v>
      </c>
      <c r="G4" s="5"/>
      <c r="H4" s="6">
        <v>43830</v>
      </c>
      <c r="I4" s="6"/>
      <c r="XEP4"/>
      <c r="XEQ4"/>
      <c r="XER4"/>
      <c r="XES4"/>
      <c r="XET4"/>
      <c r="XEU4"/>
      <c r="XEV4"/>
      <c r="XEW4"/>
      <c r="XEX4"/>
      <c r="XEY4"/>
    </row>
    <row r="5" s="1" customFormat="1" spans="9:16379">
      <c r="I5" s="5"/>
      <c r="XEP5"/>
      <c r="XEQ5"/>
      <c r="XER5"/>
      <c r="XES5"/>
      <c r="XET5"/>
      <c r="XEU5"/>
      <c r="XEV5"/>
      <c r="XEW5"/>
      <c r="XEX5"/>
      <c r="XEY5"/>
    </row>
    <row r="6" s="1" customFormat="1" ht="15" spans="1:16379">
      <c r="A6" s="7" t="s">
        <v>4</v>
      </c>
      <c r="I6" s="5" t="s">
        <v>5</v>
      </c>
      <c r="XEP6"/>
      <c r="XEQ6"/>
      <c r="XER6"/>
      <c r="XES6"/>
      <c r="XET6"/>
      <c r="XEU6"/>
      <c r="XEV6"/>
      <c r="XEW6"/>
      <c r="XEX6"/>
      <c r="XEY6"/>
    </row>
    <row r="7" s="2" customFormat="1" ht="28.5" spans="1:9">
      <c r="A7" s="8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9" t="s">
        <v>13</v>
      </c>
      <c r="I7" s="17" t="s">
        <v>14</v>
      </c>
    </row>
    <row r="8" s="3" customFormat="1" ht="18" customHeight="1" spans="1:9">
      <c r="A8" s="11" t="s">
        <v>365</v>
      </c>
      <c r="B8" s="12" t="s">
        <v>105</v>
      </c>
      <c r="C8" s="13"/>
      <c r="D8" s="13" t="s">
        <v>366</v>
      </c>
      <c r="E8" s="15" t="s">
        <v>367</v>
      </c>
      <c r="F8" s="16" t="s">
        <v>19</v>
      </c>
      <c r="G8" s="14" t="str">
        <f>DATEDIF(E8,$H$4,"Y")&amp;"年"</f>
        <v>9年</v>
      </c>
      <c r="H8" s="14"/>
      <c r="I8" s="18" t="s">
        <v>21</v>
      </c>
    </row>
    <row r="9" s="3" customFormat="1" ht="18" customHeight="1" spans="1:9">
      <c r="A9" s="11" t="s">
        <v>368</v>
      </c>
      <c r="B9" s="12" t="s">
        <v>105</v>
      </c>
      <c r="C9" s="13"/>
      <c r="D9" s="13" t="s">
        <v>369</v>
      </c>
      <c r="E9" s="15" t="s">
        <v>298</v>
      </c>
      <c r="F9" s="16" t="s">
        <v>19</v>
      </c>
      <c r="G9" s="14" t="s">
        <v>19</v>
      </c>
      <c r="H9" s="14"/>
      <c r="I9" s="18" t="s">
        <v>21</v>
      </c>
    </row>
    <row r="10" s="3" customFormat="1" ht="18" customHeight="1" spans="1:9">
      <c r="A10" s="11" t="s">
        <v>370</v>
      </c>
      <c r="B10" s="12" t="s">
        <v>228</v>
      </c>
      <c r="C10" s="13"/>
      <c r="D10" s="13"/>
      <c r="E10" s="15" t="s">
        <v>121</v>
      </c>
      <c r="F10" s="16" t="s">
        <v>19</v>
      </c>
      <c r="G10" s="14" t="str">
        <f>DATEDIF(E10,$H$4,"Y")&amp;"年"</f>
        <v>6年</v>
      </c>
      <c r="H10" s="14"/>
      <c r="I10" s="18" t="s">
        <v>21</v>
      </c>
    </row>
    <row r="11" s="3" customFormat="1" ht="18" customHeight="1" spans="1:9">
      <c r="A11" s="11" t="s">
        <v>371</v>
      </c>
      <c r="B11" s="12" t="s">
        <v>228</v>
      </c>
      <c r="C11" s="13"/>
      <c r="D11" s="13"/>
      <c r="E11" s="15" t="s">
        <v>121</v>
      </c>
      <c r="F11" s="16" t="s">
        <v>19</v>
      </c>
      <c r="G11" s="14" t="str">
        <f>DATEDIF(E11,$H$4,"Y")&amp;"年"</f>
        <v>6年</v>
      </c>
      <c r="H11" s="14"/>
      <c r="I11" s="18" t="s">
        <v>21</v>
      </c>
    </row>
    <row r="12" s="3" customFormat="1" ht="18" customHeight="1" spans="1:9">
      <c r="A12" s="11" t="s">
        <v>372</v>
      </c>
      <c r="B12" s="12" t="s">
        <v>228</v>
      </c>
      <c r="C12" s="13"/>
      <c r="D12" s="13"/>
      <c r="E12" s="15" t="s">
        <v>121</v>
      </c>
      <c r="F12" s="16" t="s">
        <v>19</v>
      </c>
      <c r="G12" s="14" t="str">
        <f>DATEDIF(E12,$H$4,"Y")&amp;"年"</f>
        <v>6年</v>
      </c>
      <c r="H12" s="14"/>
      <c r="I12" s="18" t="s">
        <v>21</v>
      </c>
    </row>
    <row r="13" s="3" customFormat="1" ht="18" customHeight="1" spans="1:9">
      <c r="A13" s="11" t="s">
        <v>373</v>
      </c>
      <c r="B13" s="12" t="s">
        <v>228</v>
      </c>
      <c r="C13" s="13"/>
      <c r="D13" s="13"/>
      <c r="E13" s="15" t="s">
        <v>121</v>
      </c>
      <c r="F13" s="16" t="s">
        <v>19</v>
      </c>
      <c r="G13" s="14" t="str">
        <f>DATEDIF(E13,$H$4,"Y")&amp;"年"</f>
        <v>6年</v>
      </c>
      <c r="H13" s="14"/>
      <c r="I13" s="18" t="s">
        <v>21</v>
      </c>
    </row>
    <row r="14" s="3" customFormat="1" ht="18" customHeight="1" spans="1:9">
      <c r="A14" s="11" t="s">
        <v>374</v>
      </c>
      <c r="B14" s="12" t="s">
        <v>228</v>
      </c>
      <c r="C14" s="13"/>
      <c r="D14" s="13"/>
      <c r="E14" s="15" t="s">
        <v>375</v>
      </c>
      <c r="F14" s="16" t="s">
        <v>31</v>
      </c>
      <c r="G14" s="14" t="str">
        <f>DATEDIF(E14,$H$4,"Y")&amp;"年"</f>
        <v>5年</v>
      </c>
      <c r="H14" s="14"/>
      <c r="I14" s="18" t="s">
        <v>233</v>
      </c>
    </row>
    <row r="15" s="3" customFormat="1" ht="18" customHeight="1" spans="1:9">
      <c r="A15" s="11" t="s">
        <v>376</v>
      </c>
      <c r="B15" s="12" t="s">
        <v>79</v>
      </c>
      <c r="C15" s="13"/>
      <c r="D15" s="13" t="s">
        <v>127</v>
      </c>
      <c r="E15" s="15" t="s">
        <v>128</v>
      </c>
      <c r="F15" s="16" t="s">
        <v>19</v>
      </c>
      <c r="G15" s="14" t="str">
        <f>DATEDIF(E15,$H$4,"Y")&amp;"年"</f>
        <v>9年</v>
      </c>
      <c r="H15" s="14"/>
      <c r="I15" s="18" t="s">
        <v>21</v>
      </c>
    </row>
    <row r="16" s="3" customFormat="1" ht="18" customHeight="1" spans="1:9">
      <c r="A16" s="11" t="s">
        <v>377</v>
      </c>
      <c r="B16" s="12" t="s">
        <v>79</v>
      </c>
      <c r="C16" s="13"/>
      <c r="D16" s="13" t="s">
        <v>127</v>
      </c>
      <c r="E16" s="15" t="s">
        <v>128</v>
      </c>
      <c r="F16" s="16" t="s">
        <v>19</v>
      </c>
      <c r="G16" s="14" t="str">
        <f>DATEDIF(E16,$H$4,"Y")&amp;"年"</f>
        <v>9年</v>
      </c>
      <c r="H16" s="14"/>
      <c r="I16" s="18" t="s">
        <v>21</v>
      </c>
    </row>
    <row r="17" s="3" customFormat="1" ht="18" customHeight="1" spans="1:9">
      <c r="A17" s="11" t="s">
        <v>378</v>
      </c>
      <c r="B17" s="12" t="s">
        <v>79</v>
      </c>
      <c r="C17" s="13"/>
      <c r="D17" s="13" t="s">
        <v>127</v>
      </c>
      <c r="E17" s="15" t="s">
        <v>128</v>
      </c>
      <c r="F17" s="16" t="s">
        <v>19</v>
      </c>
      <c r="G17" s="14" t="str">
        <f>DATEDIF(E17,$H$4,"Y")&amp;"年"</f>
        <v>9年</v>
      </c>
      <c r="H17" s="14"/>
      <c r="I17" s="18" t="s">
        <v>21</v>
      </c>
    </row>
    <row r="18" s="3" customFormat="1" ht="18" customHeight="1" spans="1:9">
      <c r="A18" s="11" t="s">
        <v>379</v>
      </c>
      <c r="B18" s="12" t="s">
        <v>79</v>
      </c>
      <c r="C18" s="13"/>
      <c r="D18" s="13" t="s">
        <v>127</v>
      </c>
      <c r="E18" s="15" t="s">
        <v>128</v>
      </c>
      <c r="F18" s="16" t="s">
        <v>19</v>
      </c>
      <c r="G18" s="14" t="str">
        <f>DATEDIF(E18,$H$4,"Y")&amp;"年"</f>
        <v>9年</v>
      </c>
      <c r="H18" s="14"/>
      <c r="I18" s="18" t="s">
        <v>21</v>
      </c>
    </row>
    <row r="19" s="3" customFormat="1" ht="18" customHeight="1" spans="1:9">
      <c r="A19" s="11" t="s">
        <v>380</v>
      </c>
      <c r="B19" s="12" t="s">
        <v>79</v>
      </c>
      <c r="C19" s="13"/>
      <c r="D19" s="13" t="s">
        <v>127</v>
      </c>
      <c r="E19" s="15" t="s">
        <v>128</v>
      </c>
      <c r="F19" s="16" t="s">
        <v>19</v>
      </c>
      <c r="G19" s="14" t="str">
        <f>DATEDIF(E19,$H$4,"Y")&amp;"年"</f>
        <v>9年</v>
      </c>
      <c r="H19" s="14"/>
      <c r="I19" s="18" t="s">
        <v>21</v>
      </c>
    </row>
    <row r="20" s="3" customFormat="1" ht="18" customHeight="1" spans="1:9">
      <c r="A20" s="11" t="s">
        <v>381</v>
      </c>
      <c r="B20" s="12" t="s">
        <v>79</v>
      </c>
      <c r="C20" s="13"/>
      <c r="D20" s="13" t="s">
        <v>127</v>
      </c>
      <c r="E20" s="15" t="s">
        <v>128</v>
      </c>
      <c r="F20" s="16" t="s">
        <v>19</v>
      </c>
      <c r="G20" s="14" t="str">
        <f>DATEDIF(E20,$H$4,"Y")&amp;"年"</f>
        <v>9年</v>
      </c>
      <c r="H20" s="14"/>
      <c r="I20" s="18" t="s">
        <v>21</v>
      </c>
    </row>
    <row r="21" s="3" customFormat="1" ht="18" customHeight="1" spans="1:9">
      <c r="A21" s="11" t="s">
        <v>382</v>
      </c>
      <c r="B21" s="12" t="s">
        <v>79</v>
      </c>
      <c r="C21" s="13"/>
      <c r="D21" s="13" t="s">
        <v>127</v>
      </c>
      <c r="E21" s="15" t="s">
        <v>128</v>
      </c>
      <c r="F21" s="16" t="s">
        <v>19</v>
      </c>
      <c r="G21" s="14" t="str">
        <f>DATEDIF(E21,$H$4,"Y")&amp;"年"</f>
        <v>9年</v>
      </c>
      <c r="H21" s="14"/>
      <c r="I21" s="18" t="s">
        <v>21</v>
      </c>
    </row>
    <row r="22" s="3" customFormat="1" ht="18" customHeight="1" spans="1:9">
      <c r="A22" s="11" t="s">
        <v>383</v>
      </c>
      <c r="B22" s="12" t="s">
        <v>249</v>
      </c>
      <c r="C22" s="13"/>
      <c r="D22" s="13" t="s">
        <v>250</v>
      </c>
      <c r="E22" s="15" t="s">
        <v>251</v>
      </c>
      <c r="F22" s="16" t="s">
        <v>19</v>
      </c>
      <c r="G22" s="14" t="str">
        <f>DATEDIF(E22,$H$4,"Y")&amp;"年"</f>
        <v>8年</v>
      </c>
      <c r="H22" s="14"/>
      <c r="I22" s="18" t="s">
        <v>21</v>
      </c>
    </row>
    <row r="23" s="3" customFormat="1" ht="18" customHeight="1" spans="1:9">
      <c r="A23" s="11" t="s">
        <v>384</v>
      </c>
      <c r="B23" s="12" t="s">
        <v>257</v>
      </c>
      <c r="C23" s="13"/>
      <c r="D23" s="13"/>
      <c r="E23" s="15" t="s">
        <v>258</v>
      </c>
      <c r="F23" s="16" t="s">
        <v>19</v>
      </c>
      <c r="G23" s="14" t="str">
        <f>DATEDIF(E23,$H$4,"Y")&amp;"年"</f>
        <v>9年</v>
      </c>
      <c r="H23" s="14"/>
      <c r="I23" s="18" t="s">
        <v>21</v>
      </c>
    </row>
    <row r="24" s="3" customFormat="1" ht="18" customHeight="1" spans="1:9">
      <c r="A24" s="11" t="s">
        <v>385</v>
      </c>
      <c r="B24" s="12" t="s">
        <v>132</v>
      </c>
      <c r="C24" s="13"/>
      <c r="D24" s="13" t="s">
        <v>136</v>
      </c>
      <c r="E24" s="15" t="s">
        <v>137</v>
      </c>
      <c r="F24" s="16" t="s">
        <v>19</v>
      </c>
      <c r="G24" s="14" t="str">
        <f>DATEDIF(E24,$H$4,"Y")&amp;"年"</f>
        <v>8年</v>
      </c>
      <c r="H24" s="14"/>
      <c r="I24" s="18" t="s">
        <v>21</v>
      </c>
    </row>
    <row r="25" s="3" customFormat="1" ht="18" customHeight="1" spans="1:9">
      <c r="A25" s="11" t="s">
        <v>386</v>
      </c>
      <c r="B25" s="12" t="s">
        <v>387</v>
      </c>
      <c r="C25" s="13"/>
      <c r="D25" s="13" t="s">
        <v>388</v>
      </c>
      <c r="E25" s="15" t="s">
        <v>389</v>
      </c>
      <c r="F25" s="16" t="s">
        <v>19</v>
      </c>
      <c r="G25" s="14" t="str">
        <f>DATEDIF(E25,$H$4,"Y")&amp;"年"</f>
        <v>5年</v>
      </c>
      <c r="H25" s="14"/>
      <c r="I25" s="18" t="s">
        <v>233</v>
      </c>
    </row>
    <row r="26" s="3" customFormat="1" ht="18" customHeight="1" spans="1:9">
      <c r="A26" s="11" t="s">
        <v>390</v>
      </c>
      <c r="B26" s="12" t="s">
        <v>116</v>
      </c>
      <c r="C26" s="13"/>
      <c r="D26" s="13" t="s">
        <v>265</v>
      </c>
      <c r="E26" s="15" t="s">
        <v>266</v>
      </c>
      <c r="F26" s="16" t="s">
        <v>19</v>
      </c>
      <c r="G26" s="14" t="str">
        <f>DATEDIF(E26,$H$4,"Y")&amp;"年"</f>
        <v>9年</v>
      </c>
      <c r="H26" s="14"/>
      <c r="I26" s="18" t="s">
        <v>21</v>
      </c>
    </row>
    <row r="27" s="3" customFormat="1" ht="18" customHeight="1" spans="1:9">
      <c r="A27" s="11" t="s">
        <v>391</v>
      </c>
      <c r="B27" s="12" t="s">
        <v>116</v>
      </c>
      <c r="C27" s="13"/>
      <c r="D27" s="13" t="s">
        <v>265</v>
      </c>
      <c r="E27" s="15" t="s">
        <v>266</v>
      </c>
      <c r="F27" s="16" t="s">
        <v>19</v>
      </c>
      <c r="G27" s="14" t="str">
        <f>DATEDIF(E27,$H$4,"Y")&amp;"年"</f>
        <v>9年</v>
      </c>
      <c r="H27" s="14"/>
      <c r="I27" s="18" t="s">
        <v>21</v>
      </c>
    </row>
    <row r="28" s="3" customFormat="1" ht="18" customHeight="1" spans="1:9">
      <c r="A28" s="11" t="s">
        <v>392</v>
      </c>
      <c r="B28" s="12" t="s">
        <v>116</v>
      </c>
      <c r="C28" s="13"/>
      <c r="D28" s="13" t="s">
        <v>265</v>
      </c>
      <c r="E28" s="15" t="s">
        <v>266</v>
      </c>
      <c r="F28" s="16" t="s">
        <v>19</v>
      </c>
      <c r="G28" s="14" t="str">
        <f>DATEDIF(E28,$H$4,"Y")&amp;"年"</f>
        <v>9年</v>
      </c>
      <c r="H28" s="14"/>
      <c r="I28" s="18" t="s">
        <v>21</v>
      </c>
    </row>
    <row r="29" s="3" customFormat="1" ht="18" customHeight="1" spans="1:9">
      <c r="A29" s="11" t="s">
        <v>393</v>
      </c>
      <c r="B29" s="12" t="s">
        <v>116</v>
      </c>
      <c r="C29" s="13"/>
      <c r="D29" s="13" t="s">
        <v>265</v>
      </c>
      <c r="E29" s="15" t="s">
        <v>266</v>
      </c>
      <c r="F29" s="16" t="s">
        <v>19</v>
      </c>
      <c r="G29" s="14" t="str">
        <f>DATEDIF(E29,$H$4,"Y")&amp;"年"</f>
        <v>9年</v>
      </c>
      <c r="H29" s="14"/>
      <c r="I29" s="18" t="s">
        <v>21</v>
      </c>
    </row>
    <row r="30" s="3" customFormat="1" ht="18" customHeight="1" spans="1:9">
      <c r="A30" s="11" t="s">
        <v>394</v>
      </c>
      <c r="B30" s="12" t="s">
        <v>116</v>
      </c>
      <c r="C30" s="13"/>
      <c r="D30" s="13" t="s">
        <v>265</v>
      </c>
      <c r="E30" s="15" t="s">
        <v>266</v>
      </c>
      <c r="F30" s="16" t="s">
        <v>19</v>
      </c>
      <c r="G30" s="14" t="str">
        <f>DATEDIF(E30,$H$4,"Y")&amp;"年"</f>
        <v>9年</v>
      </c>
      <c r="H30" s="14"/>
      <c r="I30" s="18" t="s">
        <v>21</v>
      </c>
    </row>
    <row r="31" s="3" customFormat="1" ht="18" customHeight="1" spans="1:9">
      <c r="A31" s="11" t="s">
        <v>395</v>
      </c>
      <c r="B31" s="12" t="s">
        <v>116</v>
      </c>
      <c r="C31" s="13"/>
      <c r="D31" s="13" t="s">
        <v>265</v>
      </c>
      <c r="E31" s="15" t="s">
        <v>266</v>
      </c>
      <c r="F31" s="16" t="s">
        <v>19</v>
      </c>
      <c r="G31" s="14" t="str">
        <f>DATEDIF(E31,$H$4,"Y")&amp;"年"</f>
        <v>9年</v>
      </c>
      <c r="H31" s="14"/>
      <c r="I31" s="18" t="s">
        <v>21</v>
      </c>
    </row>
    <row r="32" s="3" customFormat="1" ht="18" customHeight="1" spans="1:9">
      <c r="A32" s="11" t="s">
        <v>396</v>
      </c>
      <c r="B32" s="12" t="s">
        <v>116</v>
      </c>
      <c r="C32" s="13"/>
      <c r="D32" s="13" t="s">
        <v>287</v>
      </c>
      <c r="E32" s="15" t="s">
        <v>288</v>
      </c>
      <c r="F32" s="16" t="s">
        <v>19</v>
      </c>
      <c r="G32" s="14" t="str">
        <f>DATEDIF(E32,$H$4,"Y")&amp;"年"</f>
        <v>8年</v>
      </c>
      <c r="H32" s="14"/>
      <c r="I32" s="18" t="s">
        <v>21</v>
      </c>
    </row>
    <row r="33" s="3" customFormat="1" ht="18" customHeight="1" spans="1:9">
      <c r="A33" s="11" t="s">
        <v>397</v>
      </c>
      <c r="B33" s="12" t="s">
        <v>116</v>
      </c>
      <c r="C33" s="13"/>
      <c r="D33" s="13" t="s">
        <v>287</v>
      </c>
      <c r="E33" s="15" t="s">
        <v>288</v>
      </c>
      <c r="F33" s="16" t="s">
        <v>19</v>
      </c>
      <c r="G33" s="14" t="str">
        <f>DATEDIF(E33,$H$4,"Y")&amp;"年"</f>
        <v>8年</v>
      </c>
      <c r="H33" s="14"/>
      <c r="I33" s="18" t="s">
        <v>21</v>
      </c>
    </row>
    <row r="34" s="3" customFormat="1" ht="18" customHeight="1" spans="1:9">
      <c r="A34" s="11" t="s">
        <v>398</v>
      </c>
      <c r="B34" s="12" t="s">
        <v>116</v>
      </c>
      <c r="C34" s="13"/>
      <c r="D34" s="13" t="s">
        <v>176</v>
      </c>
      <c r="E34" s="15" t="s">
        <v>177</v>
      </c>
      <c r="F34" s="16" t="s">
        <v>19</v>
      </c>
      <c r="G34" s="14" t="str">
        <f>DATEDIF(E34,$H$4,"Y")&amp;"年"</f>
        <v>7年</v>
      </c>
      <c r="H34" s="14"/>
      <c r="I34" s="18" t="s">
        <v>21</v>
      </c>
    </row>
    <row r="35" s="3" customFormat="1" ht="18" customHeight="1" spans="1:9">
      <c r="A35" s="11" t="s">
        <v>399</v>
      </c>
      <c r="B35" s="12" t="s">
        <v>132</v>
      </c>
      <c r="C35" s="13"/>
      <c r="D35" s="13" t="s">
        <v>136</v>
      </c>
      <c r="E35" s="15" t="s">
        <v>137</v>
      </c>
      <c r="F35" s="16" t="s">
        <v>19</v>
      </c>
      <c r="G35" s="14" t="str">
        <f>DATEDIF(E35,$H$4,"Y")&amp;"年"</f>
        <v>8年</v>
      </c>
      <c r="H35" s="14"/>
      <c r="I35" s="18" t="s">
        <v>21</v>
      </c>
    </row>
    <row r="36" s="3" customFormat="1" ht="18" customHeight="1" spans="1:9">
      <c r="A36" s="11" t="s">
        <v>400</v>
      </c>
      <c r="B36" s="12" t="s">
        <v>116</v>
      </c>
      <c r="C36" s="13"/>
      <c r="D36" s="13"/>
      <c r="E36" s="15" t="s">
        <v>57</v>
      </c>
      <c r="F36" s="16" t="s">
        <v>19</v>
      </c>
      <c r="G36" s="14" t="str">
        <f>DATEDIF(E36,$H$4,"Y")&amp;"年"</f>
        <v>9年</v>
      </c>
      <c r="H36" s="14"/>
      <c r="I36" s="18" t="s">
        <v>21</v>
      </c>
    </row>
    <row r="37" s="3" customFormat="1" ht="18" customHeight="1" spans="1:9">
      <c r="A37" s="11" t="s">
        <v>401</v>
      </c>
      <c r="B37" s="12" t="s">
        <v>116</v>
      </c>
      <c r="C37" s="13"/>
      <c r="D37" s="13" t="s">
        <v>265</v>
      </c>
      <c r="E37" s="15" t="s">
        <v>266</v>
      </c>
      <c r="F37" s="16" t="s">
        <v>19</v>
      </c>
      <c r="G37" s="14" t="str">
        <f>DATEDIF(E37,$H$4,"Y")&amp;"年"</f>
        <v>9年</v>
      </c>
      <c r="H37" s="14"/>
      <c r="I37" s="18" t="s">
        <v>21</v>
      </c>
    </row>
    <row r="38" s="3" customFormat="1" ht="18" customHeight="1" spans="1:9">
      <c r="A38" s="11" t="s">
        <v>402</v>
      </c>
      <c r="B38" s="12" t="s">
        <v>116</v>
      </c>
      <c r="C38" s="13"/>
      <c r="D38" s="13" t="s">
        <v>265</v>
      </c>
      <c r="E38" s="15" t="s">
        <v>266</v>
      </c>
      <c r="F38" s="16" t="s">
        <v>19</v>
      </c>
      <c r="G38" s="14" t="str">
        <f>DATEDIF(E38,$H$4,"Y")&amp;"年"</f>
        <v>9年</v>
      </c>
      <c r="H38" s="14"/>
      <c r="I38" s="18" t="s">
        <v>21</v>
      </c>
    </row>
    <row r="39" s="3" customFormat="1" ht="18" customHeight="1" spans="1:9">
      <c r="A39" s="11" t="s">
        <v>403</v>
      </c>
      <c r="B39" s="12" t="s">
        <v>116</v>
      </c>
      <c r="C39" s="13"/>
      <c r="D39" s="13" t="s">
        <v>265</v>
      </c>
      <c r="E39" s="15" t="s">
        <v>266</v>
      </c>
      <c r="F39" s="16" t="s">
        <v>19</v>
      </c>
      <c r="G39" s="14" t="str">
        <f>DATEDIF(E39,$H$4,"Y")&amp;"年"</f>
        <v>9年</v>
      </c>
      <c r="H39" s="14"/>
      <c r="I39" s="18" t="s">
        <v>21</v>
      </c>
    </row>
    <row r="40" s="3" customFormat="1" ht="18" customHeight="1" spans="1:9">
      <c r="A40" s="11" t="s">
        <v>404</v>
      </c>
      <c r="B40" s="12" t="s">
        <v>269</v>
      </c>
      <c r="C40" s="13"/>
      <c r="D40" s="13" t="s">
        <v>270</v>
      </c>
      <c r="E40" s="15" t="s">
        <v>271</v>
      </c>
      <c r="F40" s="16" t="s">
        <v>19</v>
      </c>
      <c r="G40" s="14" t="str">
        <f>DATEDIF(E40,$H$4,"Y")&amp;"年"</f>
        <v>8年</v>
      </c>
      <c r="H40" s="14"/>
      <c r="I40" s="18" t="s">
        <v>21</v>
      </c>
    </row>
    <row r="41" s="3" customFormat="1" ht="18" customHeight="1" spans="1:9">
      <c r="A41" s="11" t="s">
        <v>405</v>
      </c>
      <c r="B41" s="12" t="s">
        <v>275</v>
      </c>
      <c r="C41" s="13"/>
      <c r="D41" s="13" t="s">
        <v>276</v>
      </c>
      <c r="E41" s="15" t="s">
        <v>277</v>
      </c>
      <c r="F41" s="16" t="s">
        <v>19</v>
      </c>
      <c r="G41" s="14" t="str">
        <f>DATEDIF(E41,$H$4,"Y")&amp;"年"</f>
        <v>8年</v>
      </c>
      <c r="H41" s="14"/>
      <c r="I41" s="18" t="s">
        <v>21</v>
      </c>
    </row>
    <row r="42" s="3" customFormat="1" ht="18" customHeight="1" spans="1:9">
      <c r="A42" s="11" t="s">
        <v>406</v>
      </c>
      <c r="B42" s="12" t="s">
        <v>275</v>
      </c>
      <c r="C42" s="13"/>
      <c r="D42" s="13" t="s">
        <v>276</v>
      </c>
      <c r="E42" s="15" t="s">
        <v>277</v>
      </c>
      <c r="F42" s="16" t="s">
        <v>19</v>
      </c>
      <c r="G42" s="14" t="str">
        <f>DATEDIF(E42,$H$4,"Y")&amp;"年"</f>
        <v>8年</v>
      </c>
      <c r="H42" s="14"/>
      <c r="I42" s="18" t="s">
        <v>21</v>
      </c>
    </row>
    <row r="43" s="3" customFormat="1" ht="18" customHeight="1" spans="1:9">
      <c r="A43" s="11" t="s">
        <v>407</v>
      </c>
      <c r="B43" s="12" t="s">
        <v>275</v>
      </c>
      <c r="C43" s="13"/>
      <c r="D43" s="13" t="s">
        <v>276</v>
      </c>
      <c r="E43" s="15" t="s">
        <v>277</v>
      </c>
      <c r="F43" s="16" t="s">
        <v>19</v>
      </c>
      <c r="G43" s="14" t="str">
        <f>DATEDIF(E43,$H$4,"Y")&amp;"年"</f>
        <v>8年</v>
      </c>
      <c r="H43" s="14"/>
      <c r="I43" s="18" t="s">
        <v>21</v>
      </c>
    </row>
    <row r="44" s="3" customFormat="1" ht="18" customHeight="1" spans="1:9">
      <c r="A44" s="11" t="s">
        <v>408</v>
      </c>
      <c r="B44" s="12" t="s">
        <v>275</v>
      </c>
      <c r="C44" s="13"/>
      <c r="D44" s="13" t="s">
        <v>276</v>
      </c>
      <c r="E44" s="15" t="s">
        <v>277</v>
      </c>
      <c r="F44" s="16" t="s">
        <v>19</v>
      </c>
      <c r="G44" s="14" t="str">
        <f>DATEDIF(E44,$H$4,"Y")&amp;"年"</f>
        <v>8年</v>
      </c>
      <c r="H44" s="14"/>
      <c r="I44" s="18" t="s">
        <v>21</v>
      </c>
    </row>
    <row r="45" s="3" customFormat="1" ht="18" customHeight="1" spans="1:9">
      <c r="A45" s="11" t="s">
        <v>409</v>
      </c>
      <c r="B45" s="12" t="s">
        <v>275</v>
      </c>
      <c r="C45" s="13"/>
      <c r="D45" s="13" t="s">
        <v>276</v>
      </c>
      <c r="E45" s="15" t="s">
        <v>277</v>
      </c>
      <c r="F45" s="16" t="s">
        <v>19</v>
      </c>
      <c r="G45" s="14" t="str">
        <f>DATEDIF(E45,$H$4,"Y")&amp;"年"</f>
        <v>8年</v>
      </c>
      <c r="H45" s="14"/>
      <c r="I45" s="18" t="s">
        <v>21</v>
      </c>
    </row>
    <row r="46" s="3" customFormat="1" ht="18" customHeight="1" spans="1:9">
      <c r="A46" s="11" t="s">
        <v>410</v>
      </c>
      <c r="B46" s="12" t="s">
        <v>116</v>
      </c>
      <c r="C46" s="13"/>
      <c r="D46" s="13" t="s">
        <v>167</v>
      </c>
      <c r="E46" s="15" t="s">
        <v>168</v>
      </c>
      <c r="F46" s="16" t="s">
        <v>19</v>
      </c>
      <c r="G46" s="14" t="str">
        <f>DATEDIF(E46,$H$4,"Y")&amp;"年"</f>
        <v>7年</v>
      </c>
      <c r="H46" s="14"/>
      <c r="I46" s="18" t="s">
        <v>21</v>
      </c>
    </row>
    <row r="47" s="3" customFormat="1" ht="18" customHeight="1" spans="1:9">
      <c r="A47" s="11" t="s">
        <v>411</v>
      </c>
      <c r="B47" s="12" t="s">
        <v>116</v>
      </c>
      <c r="C47" s="13"/>
      <c r="D47" s="13" t="s">
        <v>176</v>
      </c>
      <c r="E47" s="15" t="s">
        <v>177</v>
      </c>
      <c r="F47" s="16" t="s">
        <v>19</v>
      </c>
      <c r="G47" s="14" t="str">
        <f>DATEDIF(E47,$H$4,"Y")&amp;"年"</f>
        <v>7年</v>
      </c>
      <c r="H47" s="14"/>
      <c r="I47" s="18" t="s">
        <v>21</v>
      </c>
    </row>
    <row r="48" s="3" customFormat="1" ht="18" customHeight="1" spans="1:9">
      <c r="A48" s="11" t="s">
        <v>412</v>
      </c>
      <c r="B48" s="12" t="s">
        <v>116</v>
      </c>
      <c r="C48" s="13"/>
      <c r="D48" s="13" t="s">
        <v>297</v>
      </c>
      <c r="E48" s="15" t="s">
        <v>298</v>
      </c>
      <c r="F48" s="16" t="s">
        <v>19</v>
      </c>
      <c r="G48" s="14" t="str">
        <f>DATEDIF(E48,$H$4,"Y")&amp;"年"</f>
        <v>5年</v>
      </c>
      <c r="H48" s="14"/>
      <c r="I48" s="18" t="s">
        <v>21</v>
      </c>
    </row>
    <row r="49" s="1" customFormat="1" ht="15" spans="1:16379">
      <c r="A49" s="19" t="s">
        <v>198</v>
      </c>
      <c r="B49" s="20"/>
      <c r="C49" s="20"/>
      <c r="D49" s="20"/>
      <c r="E49" s="20"/>
      <c r="F49" s="20"/>
      <c r="G49" s="20"/>
      <c r="H49" s="21"/>
      <c r="I49" s="22"/>
      <c r="XEP49"/>
      <c r="XEQ49"/>
      <c r="XER49"/>
      <c r="XES49"/>
      <c r="XET49"/>
      <c r="XEU49"/>
      <c r="XEV49"/>
      <c r="XEW49"/>
      <c r="XEX49"/>
      <c r="XEY49"/>
    </row>
  </sheetData>
  <mergeCells count="3">
    <mergeCell ref="A2:I2"/>
    <mergeCell ref="F4:G4"/>
    <mergeCell ref="H4:I4"/>
  </mergeCells>
  <pageMargins left="0.751388888888889" right="0.751388888888889" top="0.511805555555556" bottom="0.590277777777778" header="0.393055555555556" footer="0.5"/>
  <pageSetup paperSize="9" scale="72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7"/>
  <sheetViews>
    <sheetView view="pageBreakPreview" zoomScaleNormal="100" zoomScaleSheetLayoutView="100" workbookViewId="0">
      <pane xSplit="10" ySplit="11" topLeftCell="P12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4.25"/>
  <cols>
    <col min="1" max="1" width="15.5" style="1" customWidth="1"/>
    <col min="2" max="2" width="24.5" style="1" customWidth="1"/>
    <col min="3" max="3" width="6.625" style="1" customWidth="1"/>
    <col min="4" max="4" width="17" style="1" customWidth="1"/>
    <col min="5" max="5" width="14.25" style="1" customWidth="1"/>
    <col min="6" max="6" width="7.375" style="1" customWidth="1"/>
    <col min="7" max="7" width="6.875" style="1" customWidth="1"/>
    <col min="8" max="8" width="5.625" style="1" customWidth="1"/>
    <col min="9" max="9" width="20.25" style="1" customWidth="1"/>
    <col min="10" max="16370" width="9" style="1"/>
  </cols>
  <sheetData>
    <row r="1" s="1" customFormat="1" spans="16371:16379">
      <c r="XEQ1"/>
      <c r="XER1"/>
      <c r="XES1"/>
      <c r="XET1"/>
      <c r="XEU1"/>
      <c r="XEV1"/>
      <c r="XEW1"/>
      <c r="XEX1"/>
      <c r="XEY1"/>
    </row>
    <row r="2" s="1" customFormat="1" ht="20.25" spans="1:16379">
      <c r="A2" s="4" t="s">
        <v>0</v>
      </c>
      <c r="B2" s="4"/>
      <c r="C2" s="4"/>
      <c r="D2" s="4"/>
      <c r="E2" s="4"/>
      <c r="F2" s="4"/>
      <c r="G2" s="4"/>
      <c r="H2" s="4"/>
      <c r="I2" s="4"/>
      <c r="XEQ2"/>
      <c r="XER2"/>
      <c r="XES2"/>
      <c r="XET2"/>
      <c r="XEU2"/>
      <c r="XEV2"/>
      <c r="XEW2"/>
      <c r="XEX2"/>
      <c r="XEY2"/>
    </row>
    <row r="3" s="1" customFormat="1" spans="16371:16379">
      <c r="XEQ3"/>
      <c r="XER3"/>
      <c r="XES3"/>
      <c r="XET3"/>
      <c r="XEU3"/>
      <c r="XEV3"/>
      <c r="XEW3"/>
      <c r="XEX3"/>
      <c r="XEY3"/>
    </row>
    <row r="4" s="1" customFormat="1" spans="1:16379">
      <c r="A4" s="5" t="s">
        <v>1</v>
      </c>
      <c r="B4" s="1" t="s">
        <v>413</v>
      </c>
      <c r="F4" s="5" t="s">
        <v>3</v>
      </c>
      <c r="G4" s="5"/>
      <c r="H4" s="6">
        <v>43830</v>
      </c>
      <c r="I4" s="6"/>
      <c r="XEQ4"/>
      <c r="XER4"/>
      <c r="XES4"/>
      <c r="XET4"/>
      <c r="XEU4"/>
      <c r="XEV4"/>
      <c r="XEW4"/>
      <c r="XEX4"/>
      <c r="XEY4"/>
    </row>
    <row r="5" s="1" customFormat="1" spans="9:16379">
      <c r="I5" s="5"/>
      <c r="XEQ5"/>
      <c r="XER5"/>
      <c r="XES5"/>
      <c r="XET5"/>
      <c r="XEU5"/>
      <c r="XEV5"/>
      <c r="XEW5"/>
      <c r="XEX5"/>
      <c r="XEY5"/>
    </row>
    <row r="6" s="1" customFormat="1" ht="15" spans="1:16379">
      <c r="A6" s="7" t="s">
        <v>4</v>
      </c>
      <c r="I6" s="5" t="s">
        <v>5</v>
      </c>
      <c r="XEQ6"/>
      <c r="XER6"/>
      <c r="XES6"/>
      <c r="XET6"/>
      <c r="XEU6"/>
      <c r="XEV6"/>
      <c r="XEW6"/>
      <c r="XEX6"/>
      <c r="XEY6"/>
    </row>
    <row r="7" s="2" customFormat="1" ht="28.5" spans="1:9">
      <c r="A7" s="8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9" t="s">
        <v>13</v>
      </c>
      <c r="I7" s="17" t="s">
        <v>14</v>
      </c>
    </row>
    <row r="8" s="3" customFormat="1" ht="18" customHeight="1" spans="1:9">
      <c r="A8" s="11" t="s">
        <v>414</v>
      </c>
      <c r="B8" s="12" t="s">
        <v>415</v>
      </c>
      <c r="C8" s="13"/>
      <c r="D8" s="14"/>
      <c r="E8" s="15" t="s">
        <v>416</v>
      </c>
      <c r="F8" s="16" t="s">
        <v>31</v>
      </c>
      <c r="G8" s="14" t="str">
        <f>DATEDIF(E8,$H$4,"Y")&amp;"年"</f>
        <v>11年</v>
      </c>
      <c r="H8" s="14"/>
      <c r="I8" s="18" t="s">
        <v>21</v>
      </c>
    </row>
    <row r="9" s="3" customFormat="1" ht="18" customHeight="1" spans="1:9">
      <c r="A9" s="11" t="s">
        <v>417</v>
      </c>
      <c r="B9" s="12" t="s">
        <v>415</v>
      </c>
      <c r="C9" s="13"/>
      <c r="D9" s="14"/>
      <c r="E9" s="15" t="s">
        <v>418</v>
      </c>
      <c r="F9" s="16" t="s">
        <v>31</v>
      </c>
      <c r="G9" s="14" t="str">
        <f>DATEDIF(E9,$H$4,"Y")&amp;"年"</f>
        <v>11年</v>
      </c>
      <c r="H9" s="14"/>
      <c r="I9" s="18" t="s">
        <v>21</v>
      </c>
    </row>
    <row r="10" s="3" customFormat="1" ht="18" customHeight="1" spans="1:9">
      <c r="A10" s="11" t="s">
        <v>419</v>
      </c>
      <c r="B10" s="12" t="s">
        <v>219</v>
      </c>
      <c r="C10" s="13"/>
      <c r="D10" s="14" t="s">
        <v>220</v>
      </c>
      <c r="E10" s="15" t="s">
        <v>420</v>
      </c>
      <c r="F10" s="16" t="s">
        <v>31</v>
      </c>
      <c r="G10" s="14" t="str">
        <f>DATEDIF(E10,$H$4,"Y")&amp;"年"</f>
        <v>7年</v>
      </c>
      <c r="H10" s="14"/>
      <c r="I10" s="18" t="s">
        <v>21</v>
      </c>
    </row>
    <row r="11" s="3" customFormat="1" ht="18" customHeight="1" spans="1:9">
      <c r="A11" s="11" t="s">
        <v>421</v>
      </c>
      <c r="B11" s="12" t="s">
        <v>219</v>
      </c>
      <c r="C11" s="13"/>
      <c r="D11" s="14"/>
      <c r="E11" s="15" t="s">
        <v>422</v>
      </c>
      <c r="F11" s="16" t="s">
        <v>31</v>
      </c>
      <c r="G11" s="14" t="str">
        <f>DATEDIF(E11,$H$4,"Y")&amp;"年"</f>
        <v>8年</v>
      </c>
      <c r="H11" s="14"/>
      <c r="I11" s="18" t="s">
        <v>21</v>
      </c>
    </row>
    <row r="12" s="3" customFormat="1" ht="18" customHeight="1" spans="1:9">
      <c r="A12" s="11" t="s">
        <v>423</v>
      </c>
      <c r="B12" s="12" t="s">
        <v>424</v>
      </c>
      <c r="C12" s="13"/>
      <c r="D12" s="14"/>
      <c r="E12" s="15" t="s">
        <v>425</v>
      </c>
      <c r="F12" s="16" t="s">
        <v>31</v>
      </c>
      <c r="G12" s="14" t="str">
        <f>DATEDIF(E12,$H$4,"Y")&amp;"年"</f>
        <v>8年</v>
      </c>
      <c r="H12" s="14"/>
      <c r="I12" s="18" t="s">
        <v>21</v>
      </c>
    </row>
    <row r="13" s="3" customFormat="1" ht="18" customHeight="1" spans="1:9">
      <c r="A13" s="11" t="s">
        <v>426</v>
      </c>
      <c r="B13" s="12" t="s">
        <v>427</v>
      </c>
      <c r="C13" s="13"/>
      <c r="D13" s="14"/>
      <c r="E13" s="15" t="s">
        <v>428</v>
      </c>
      <c r="F13" s="16" t="s">
        <v>19</v>
      </c>
      <c r="G13" s="14" t="str">
        <f>DATEDIF(E13,$H$4,"Y")&amp;"年"</f>
        <v>11年</v>
      </c>
      <c r="H13" s="14"/>
      <c r="I13" s="18" t="s">
        <v>21</v>
      </c>
    </row>
    <row r="14" s="3" customFormat="1" ht="18" customHeight="1" spans="1:9">
      <c r="A14" s="11" t="s">
        <v>429</v>
      </c>
      <c r="B14" s="12" t="s">
        <v>427</v>
      </c>
      <c r="C14" s="13"/>
      <c r="D14" s="14"/>
      <c r="E14" s="15" t="s">
        <v>30</v>
      </c>
      <c r="F14" s="16" t="s">
        <v>19</v>
      </c>
      <c r="G14" s="14" t="str">
        <f>DATEDIF(E14,$H$4,"Y")&amp;"年"</f>
        <v>11年</v>
      </c>
      <c r="H14" s="14"/>
      <c r="I14" s="18" t="s">
        <v>21</v>
      </c>
    </row>
    <row r="15" s="3" customFormat="1" ht="18" customHeight="1" spans="1:9">
      <c r="A15" s="11" t="s">
        <v>430</v>
      </c>
      <c r="B15" s="12" t="s">
        <v>431</v>
      </c>
      <c r="C15" s="13"/>
      <c r="D15" s="14"/>
      <c r="E15" s="15" t="s">
        <v>432</v>
      </c>
      <c r="F15" s="16" t="s">
        <v>19</v>
      </c>
      <c r="G15" s="14" t="str">
        <f>DATEDIF(E15,$H$4,"Y")&amp;"年"</f>
        <v>11年</v>
      </c>
      <c r="H15" s="14"/>
      <c r="I15" s="18" t="s">
        <v>21</v>
      </c>
    </row>
    <row r="16" s="3" customFormat="1" ht="18" customHeight="1" spans="1:9">
      <c r="A16" s="11" t="s">
        <v>433</v>
      </c>
      <c r="B16" s="12" t="s">
        <v>434</v>
      </c>
      <c r="C16" s="13"/>
      <c r="D16" s="14"/>
      <c r="E16" s="15" t="s">
        <v>435</v>
      </c>
      <c r="F16" s="16" t="s">
        <v>19</v>
      </c>
      <c r="G16" s="14" t="str">
        <f>DATEDIF(E16,$H$4,"Y")&amp;"年"</f>
        <v>10年</v>
      </c>
      <c r="H16" s="14"/>
      <c r="I16" s="18" t="s">
        <v>21</v>
      </c>
    </row>
    <row r="17" s="3" customFormat="1" ht="18" customHeight="1" spans="1:9">
      <c r="A17" s="11" t="s">
        <v>436</v>
      </c>
      <c r="B17" s="12" t="s">
        <v>434</v>
      </c>
      <c r="C17" s="13"/>
      <c r="D17" s="14"/>
      <c r="E17" s="15" t="s">
        <v>437</v>
      </c>
      <c r="F17" s="16" t="s">
        <v>19</v>
      </c>
      <c r="G17" s="14" t="str">
        <f>DATEDIF(E17,$H$4,"Y")&amp;"年"</f>
        <v>10年</v>
      </c>
      <c r="H17" s="14"/>
      <c r="I17" s="18" t="s">
        <v>21</v>
      </c>
    </row>
    <row r="18" s="3" customFormat="1" ht="18" customHeight="1" spans="1:9">
      <c r="A18" s="11" t="s">
        <v>438</v>
      </c>
      <c r="B18" s="12" t="s">
        <v>434</v>
      </c>
      <c r="C18" s="13"/>
      <c r="D18" s="14"/>
      <c r="E18" s="15" t="s">
        <v>439</v>
      </c>
      <c r="F18" s="16" t="s">
        <v>19</v>
      </c>
      <c r="G18" s="14" t="str">
        <f>DATEDIF(E18,$H$4,"Y")&amp;"年"</f>
        <v>10年</v>
      </c>
      <c r="H18" s="14"/>
      <c r="I18" s="18" t="s">
        <v>21</v>
      </c>
    </row>
    <row r="19" s="3" customFormat="1" ht="18" customHeight="1" spans="1:9">
      <c r="A19" s="11" t="s">
        <v>440</v>
      </c>
      <c r="B19" s="12" t="s">
        <v>434</v>
      </c>
      <c r="C19" s="13"/>
      <c r="D19" s="14"/>
      <c r="E19" s="15" t="s">
        <v>441</v>
      </c>
      <c r="F19" s="16" t="s">
        <v>19</v>
      </c>
      <c r="G19" s="14" t="str">
        <f>DATEDIF(E19,$H$4,"Y")&amp;"年"</f>
        <v>10年</v>
      </c>
      <c r="H19" s="14"/>
      <c r="I19" s="18" t="s">
        <v>21</v>
      </c>
    </row>
    <row r="20" s="3" customFormat="1" ht="18" customHeight="1" spans="1:9">
      <c r="A20" s="11" t="s">
        <v>442</v>
      </c>
      <c r="B20" s="12" t="s">
        <v>427</v>
      </c>
      <c r="C20" s="13"/>
      <c r="D20" s="14"/>
      <c r="E20" s="15" t="s">
        <v>443</v>
      </c>
      <c r="F20" s="16" t="s">
        <v>19</v>
      </c>
      <c r="G20" s="14" t="str">
        <f>DATEDIF(E20,$H$4,"Y")&amp;"年"</f>
        <v>11年</v>
      </c>
      <c r="H20" s="14"/>
      <c r="I20" s="18" t="s">
        <v>21</v>
      </c>
    </row>
    <row r="21" s="3" customFormat="1" ht="18" customHeight="1" spans="1:9">
      <c r="A21" s="11" t="s">
        <v>444</v>
      </c>
      <c r="B21" s="12" t="s">
        <v>445</v>
      </c>
      <c r="C21" s="13"/>
      <c r="D21" s="14"/>
      <c r="E21" s="15" t="s">
        <v>428</v>
      </c>
      <c r="F21" s="16" t="s">
        <v>19</v>
      </c>
      <c r="G21" s="14" t="str">
        <f>DATEDIF(E21,$H$4,"Y")&amp;"年"</f>
        <v>11年</v>
      </c>
      <c r="H21" s="14"/>
      <c r="I21" s="18" t="s">
        <v>21</v>
      </c>
    </row>
    <row r="22" s="3" customFormat="1" ht="18" customHeight="1" spans="1:9">
      <c r="A22" s="11" t="s">
        <v>446</v>
      </c>
      <c r="B22" s="12" t="s">
        <v>447</v>
      </c>
      <c r="C22" s="13"/>
      <c r="D22" s="14"/>
      <c r="E22" s="15" t="s">
        <v>432</v>
      </c>
      <c r="F22" s="16" t="s">
        <v>19</v>
      </c>
      <c r="G22" s="14" t="str">
        <f>DATEDIF(E22,$H$4,"Y")&amp;"年"</f>
        <v>11年</v>
      </c>
      <c r="H22" s="14"/>
      <c r="I22" s="18" t="s">
        <v>21</v>
      </c>
    </row>
    <row r="23" s="3" customFormat="1" ht="18" customHeight="1" spans="1:9">
      <c r="A23" s="11" t="s">
        <v>448</v>
      </c>
      <c r="B23" s="12" t="s">
        <v>449</v>
      </c>
      <c r="C23" s="13"/>
      <c r="D23" s="14" t="s">
        <v>450</v>
      </c>
      <c r="E23" s="15" t="s">
        <v>75</v>
      </c>
      <c r="F23" s="16" t="s">
        <v>19</v>
      </c>
      <c r="G23" s="14" t="str">
        <f>DATEDIF(E23,$H$4,"Y")&amp;"年"</f>
        <v>7年</v>
      </c>
      <c r="H23" s="14"/>
      <c r="I23" s="18" t="s">
        <v>21</v>
      </c>
    </row>
    <row r="24" s="3" customFormat="1" ht="18" customHeight="1" spans="1:9">
      <c r="A24" s="11" t="s">
        <v>451</v>
      </c>
      <c r="B24" s="12" t="s">
        <v>449</v>
      </c>
      <c r="C24" s="13"/>
      <c r="D24" s="14" t="s">
        <v>452</v>
      </c>
      <c r="E24" s="15" t="s">
        <v>75</v>
      </c>
      <c r="F24" s="16" t="s">
        <v>19</v>
      </c>
      <c r="G24" s="14" t="str">
        <f>DATEDIF(E24,$H$4,"Y")&amp;"年"</f>
        <v>7年</v>
      </c>
      <c r="H24" s="14"/>
      <c r="I24" s="18" t="s">
        <v>21</v>
      </c>
    </row>
    <row r="25" s="3" customFormat="1" ht="18" customHeight="1" spans="1:9">
      <c r="A25" s="11" t="s">
        <v>453</v>
      </c>
      <c r="B25" s="12" t="s">
        <v>356</v>
      </c>
      <c r="C25" s="13"/>
      <c r="D25" s="14"/>
      <c r="E25" s="15" t="s">
        <v>454</v>
      </c>
      <c r="F25" s="16" t="s">
        <v>19</v>
      </c>
      <c r="G25" s="14" t="str">
        <f>DATEDIF(E25,$H$4,"Y")&amp;"年"</f>
        <v>8年</v>
      </c>
      <c r="H25" s="14"/>
      <c r="I25" s="18" t="s">
        <v>21</v>
      </c>
    </row>
    <row r="26" s="3" customFormat="1" ht="18" customHeight="1" spans="1:9">
      <c r="A26" s="11" t="s">
        <v>455</v>
      </c>
      <c r="B26" s="12" t="s">
        <v>456</v>
      </c>
      <c r="C26" s="13"/>
      <c r="D26" s="14"/>
      <c r="E26" s="15" t="s">
        <v>425</v>
      </c>
      <c r="F26" s="16" t="s">
        <v>19</v>
      </c>
      <c r="G26" s="14" t="str">
        <f>DATEDIF(E26,$H$4,"Y")&amp;"年"</f>
        <v>8年</v>
      </c>
      <c r="H26" s="14"/>
      <c r="I26" s="18" t="s">
        <v>21</v>
      </c>
    </row>
    <row r="27" s="3" customFormat="1" ht="24" spans="1:9">
      <c r="A27" s="11" t="s">
        <v>457</v>
      </c>
      <c r="B27" s="12" t="s">
        <v>458</v>
      </c>
      <c r="C27" s="13"/>
      <c r="D27" s="14"/>
      <c r="E27" s="15" t="s">
        <v>114</v>
      </c>
      <c r="F27" s="16" t="s">
        <v>31</v>
      </c>
      <c r="G27" s="14" t="str">
        <f>DATEDIF(E27,$H$4,"Y")&amp;"年"</f>
        <v>7年</v>
      </c>
      <c r="H27" s="14"/>
      <c r="I27" s="18" t="s">
        <v>21</v>
      </c>
    </row>
    <row r="28" s="3" customFormat="1" ht="18" customHeight="1" spans="1:9">
      <c r="A28" s="11" t="s">
        <v>459</v>
      </c>
      <c r="B28" s="12" t="s">
        <v>460</v>
      </c>
      <c r="C28" s="13"/>
      <c r="D28" s="14" t="s">
        <v>461</v>
      </c>
      <c r="E28" s="15" t="s">
        <v>114</v>
      </c>
      <c r="F28" s="16" t="s">
        <v>32</v>
      </c>
      <c r="G28" s="14" t="str">
        <f>DATEDIF(E28,$H$4,"Y")&amp;"年"</f>
        <v>7年</v>
      </c>
      <c r="H28" s="14"/>
      <c r="I28" s="18" t="s">
        <v>233</v>
      </c>
    </row>
    <row r="29" s="3" customFormat="1" ht="18" customHeight="1" spans="1:9">
      <c r="A29" s="11" t="s">
        <v>462</v>
      </c>
      <c r="B29" s="12" t="s">
        <v>116</v>
      </c>
      <c r="C29" s="13"/>
      <c r="D29" s="14" t="s">
        <v>140</v>
      </c>
      <c r="E29" s="15" t="s">
        <v>141</v>
      </c>
      <c r="F29" s="16" t="s">
        <v>19</v>
      </c>
      <c r="G29" s="14" t="str">
        <f>DATEDIF(E29,$H$4,"Y")&amp;"年"</f>
        <v>6年</v>
      </c>
      <c r="H29" s="14"/>
      <c r="I29" s="18" t="s">
        <v>21</v>
      </c>
    </row>
    <row r="30" s="3" customFormat="1" ht="18" customHeight="1" spans="1:9">
      <c r="A30" s="11" t="s">
        <v>463</v>
      </c>
      <c r="B30" s="12" t="s">
        <v>116</v>
      </c>
      <c r="C30" s="13"/>
      <c r="D30" s="14" t="s">
        <v>140</v>
      </c>
      <c r="E30" s="15" t="s">
        <v>141</v>
      </c>
      <c r="F30" s="16" t="s">
        <v>19</v>
      </c>
      <c r="G30" s="14" t="str">
        <f>DATEDIF(E30,$H$4,"Y")&amp;"年"</f>
        <v>6年</v>
      </c>
      <c r="H30" s="14"/>
      <c r="I30" s="18" t="s">
        <v>21</v>
      </c>
    </row>
    <row r="31" s="3" customFormat="1" ht="18" customHeight="1" spans="1:9">
      <c r="A31" s="11" t="s">
        <v>464</v>
      </c>
      <c r="B31" s="12" t="s">
        <v>116</v>
      </c>
      <c r="C31" s="13"/>
      <c r="D31" s="14" t="s">
        <v>117</v>
      </c>
      <c r="E31" s="15" t="s">
        <v>118</v>
      </c>
      <c r="F31" s="16" t="s">
        <v>19</v>
      </c>
      <c r="G31" s="14" t="str">
        <f>DATEDIF(E31,$H$4,"Y")&amp;"年"</f>
        <v>6年</v>
      </c>
      <c r="H31" s="14"/>
      <c r="I31" s="18" t="s">
        <v>21</v>
      </c>
    </row>
    <row r="32" s="3" customFormat="1" ht="20" customHeight="1" spans="1:9">
      <c r="A32" s="11" t="s">
        <v>465</v>
      </c>
      <c r="B32" s="12" t="s">
        <v>25</v>
      </c>
      <c r="C32" s="13"/>
      <c r="D32" s="14" t="s">
        <v>466</v>
      </c>
      <c r="E32" s="15" t="s">
        <v>121</v>
      </c>
      <c r="F32" s="16" t="s">
        <v>19</v>
      </c>
      <c r="G32" s="14" t="str">
        <f>DATEDIF(E32,$H$4,"Y")&amp;"年"</f>
        <v>6年</v>
      </c>
      <c r="H32" s="14"/>
      <c r="I32" s="18" t="s">
        <v>21</v>
      </c>
    </row>
    <row r="33" s="3" customFormat="1" ht="18" customHeight="1" spans="1:9">
      <c r="A33" s="11" t="s">
        <v>467</v>
      </c>
      <c r="B33" s="12" t="s">
        <v>116</v>
      </c>
      <c r="C33" s="13"/>
      <c r="D33" s="14" t="s">
        <v>123</v>
      </c>
      <c r="E33" s="15" t="s">
        <v>124</v>
      </c>
      <c r="F33" s="16" t="s">
        <v>19</v>
      </c>
      <c r="G33" s="14" t="str">
        <f>DATEDIF(E33,$H$4,"Y")&amp;"年"</f>
        <v>6年</v>
      </c>
      <c r="H33" s="14"/>
      <c r="I33" s="18" t="s">
        <v>21</v>
      </c>
    </row>
    <row r="34" s="3" customFormat="1" ht="18" customHeight="1" spans="1:9">
      <c r="A34" s="11" t="s">
        <v>468</v>
      </c>
      <c r="B34" s="12" t="s">
        <v>195</v>
      </c>
      <c r="C34" s="13"/>
      <c r="D34" s="14" t="s">
        <v>196</v>
      </c>
      <c r="E34" s="15" t="s">
        <v>469</v>
      </c>
      <c r="F34" s="16" t="s">
        <v>19</v>
      </c>
      <c r="G34" s="14" t="str">
        <f>DATEDIF(E34,$H$4,"Y")&amp;"年"</f>
        <v>5年</v>
      </c>
      <c r="H34" s="14"/>
      <c r="I34" s="18" t="s">
        <v>21</v>
      </c>
    </row>
    <row r="35" s="3" customFormat="1" ht="18" customHeight="1" spans="1:9">
      <c r="A35" s="11" t="s">
        <v>470</v>
      </c>
      <c r="B35" s="12" t="s">
        <v>25</v>
      </c>
      <c r="C35" s="13"/>
      <c r="D35" s="14" t="s">
        <v>471</v>
      </c>
      <c r="E35" s="15" t="s">
        <v>472</v>
      </c>
      <c r="F35" s="16" t="s">
        <v>19</v>
      </c>
      <c r="G35" s="14" t="str">
        <f>DATEDIF(E35,$H$4,"Y")&amp;"年"</f>
        <v>5年</v>
      </c>
      <c r="H35" s="14"/>
      <c r="I35" s="18" t="s">
        <v>21</v>
      </c>
    </row>
    <row r="36" s="3" customFormat="1" ht="18" customHeight="1" spans="1:9">
      <c r="A36" s="11" t="s">
        <v>473</v>
      </c>
      <c r="B36" s="12" t="s">
        <v>195</v>
      </c>
      <c r="C36" s="13"/>
      <c r="D36" s="14" t="s">
        <v>196</v>
      </c>
      <c r="E36" s="15" t="s">
        <v>474</v>
      </c>
      <c r="F36" s="16" t="s">
        <v>19</v>
      </c>
      <c r="G36" s="14" t="str">
        <f>DATEDIF(E36,$H$4,"Y")&amp;"年"</f>
        <v>5年</v>
      </c>
      <c r="H36" s="14"/>
      <c r="I36" s="18" t="s">
        <v>233</v>
      </c>
    </row>
    <row r="37" s="3" customFormat="1" ht="18" customHeight="1" spans="1:9">
      <c r="A37" s="11" t="s">
        <v>475</v>
      </c>
      <c r="B37" s="12" t="s">
        <v>195</v>
      </c>
      <c r="C37" s="13"/>
      <c r="D37" s="14" t="s">
        <v>476</v>
      </c>
      <c r="E37" s="15" t="s">
        <v>474</v>
      </c>
      <c r="F37" s="16" t="s">
        <v>19</v>
      </c>
      <c r="G37" s="14" t="str">
        <f>DATEDIF(E37,$H$4,"Y")&amp;"年"</f>
        <v>5年</v>
      </c>
      <c r="H37" s="14"/>
      <c r="I37" s="18" t="s">
        <v>233</v>
      </c>
    </row>
    <row r="38" s="3" customFormat="1" ht="18" customHeight="1" spans="1:9">
      <c r="A38" s="11" t="s">
        <v>477</v>
      </c>
      <c r="B38" s="12" t="s">
        <v>79</v>
      </c>
      <c r="C38" s="13"/>
      <c r="D38" s="14" t="s">
        <v>127</v>
      </c>
      <c r="E38" s="15" t="s">
        <v>128</v>
      </c>
      <c r="F38" s="16" t="s">
        <v>19</v>
      </c>
      <c r="G38" s="14" t="str">
        <f>DATEDIF(E38,$H$4,"Y")&amp;"年"</f>
        <v>9年</v>
      </c>
      <c r="H38" s="14"/>
      <c r="I38" s="18" t="s">
        <v>21</v>
      </c>
    </row>
    <row r="39" s="3" customFormat="1" ht="18" customHeight="1" spans="1:9">
      <c r="A39" s="11" t="s">
        <v>478</v>
      </c>
      <c r="B39" s="12" t="s">
        <v>79</v>
      </c>
      <c r="C39" s="13"/>
      <c r="D39" s="14" t="s">
        <v>127</v>
      </c>
      <c r="E39" s="15" t="s">
        <v>128</v>
      </c>
      <c r="F39" s="16" t="s">
        <v>19</v>
      </c>
      <c r="G39" s="14" t="str">
        <f>DATEDIF(E39,$H$4,"Y")&amp;"年"</f>
        <v>9年</v>
      </c>
      <c r="H39" s="14"/>
      <c r="I39" s="18" t="s">
        <v>21</v>
      </c>
    </row>
    <row r="40" s="3" customFormat="1" ht="18" customHeight="1" spans="1:9">
      <c r="A40" s="11" t="s">
        <v>479</v>
      </c>
      <c r="B40" s="12" t="s">
        <v>79</v>
      </c>
      <c r="C40" s="13"/>
      <c r="D40" s="14" t="s">
        <v>127</v>
      </c>
      <c r="E40" s="15" t="s">
        <v>128</v>
      </c>
      <c r="F40" s="16" t="s">
        <v>19</v>
      </c>
      <c r="G40" s="14" t="str">
        <f>DATEDIF(E40,$H$4,"Y")&amp;"年"</f>
        <v>9年</v>
      </c>
      <c r="H40" s="14"/>
      <c r="I40" s="18" t="s">
        <v>21</v>
      </c>
    </row>
    <row r="41" s="3" customFormat="1" ht="18" customHeight="1" spans="1:9">
      <c r="A41" s="11" t="s">
        <v>480</v>
      </c>
      <c r="B41" s="12" t="s">
        <v>79</v>
      </c>
      <c r="C41" s="13"/>
      <c r="D41" s="14" t="s">
        <v>127</v>
      </c>
      <c r="E41" s="15" t="s">
        <v>128</v>
      </c>
      <c r="F41" s="16" t="s">
        <v>19</v>
      </c>
      <c r="G41" s="14" t="str">
        <f>DATEDIF(E41,$H$4,"Y")&amp;"年"</f>
        <v>9年</v>
      </c>
      <c r="H41" s="14"/>
      <c r="I41" s="18" t="s">
        <v>21</v>
      </c>
    </row>
    <row r="42" s="3" customFormat="1" ht="18" customHeight="1" spans="1:9">
      <c r="A42" s="11" t="s">
        <v>481</v>
      </c>
      <c r="B42" s="12" t="s">
        <v>482</v>
      </c>
      <c r="C42" s="13"/>
      <c r="D42" s="14" t="s">
        <v>483</v>
      </c>
      <c r="E42" s="15" t="s">
        <v>484</v>
      </c>
      <c r="F42" s="16" t="s">
        <v>19</v>
      </c>
      <c r="G42" s="14" t="str">
        <f>DATEDIF(E42,$H$4,"Y")&amp;"年"</f>
        <v>8年</v>
      </c>
      <c r="H42" s="14"/>
      <c r="I42" s="18" t="s">
        <v>21</v>
      </c>
    </row>
    <row r="43" s="3" customFormat="1" ht="18" customHeight="1" spans="1:9">
      <c r="A43" s="11" t="s">
        <v>485</v>
      </c>
      <c r="B43" s="12" t="s">
        <v>83</v>
      </c>
      <c r="C43" s="13"/>
      <c r="D43" s="14"/>
      <c r="E43" s="15" t="s">
        <v>486</v>
      </c>
      <c r="F43" s="16" t="s">
        <v>19</v>
      </c>
      <c r="G43" s="14" t="str">
        <f>DATEDIF(E43,$H$4,"Y")&amp;"年"</f>
        <v>8年</v>
      </c>
      <c r="H43" s="14"/>
      <c r="I43" s="18" t="s">
        <v>21</v>
      </c>
    </row>
    <row r="44" s="3" customFormat="1" ht="18" customHeight="1" spans="1:9">
      <c r="A44" s="11" t="s">
        <v>487</v>
      </c>
      <c r="B44" s="12" t="s">
        <v>330</v>
      </c>
      <c r="C44" s="13"/>
      <c r="D44" s="14" t="s">
        <v>80</v>
      </c>
      <c r="E44" s="15" t="s">
        <v>331</v>
      </c>
      <c r="F44" s="16" t="s">
        <v>19</v>
      </c>
      <c r="G44" s="14" t="str">
        <f>DATEDIF(E44,$H$4,"Y")&amp;"年"</f>
        <v>8年</v>
      </c>
      <c r="H44" s="14"/>
      <c r="I44" s="18" t="s">
        <v>21</v>
      </c>
    </row>
    <row r="45" s="3" customFormat="1" ht="18" customHeight="1" spans="1:9">
      <c r="A45" s="11" t="s">
        <v>488</v>
      </c>
      <c r="B45" s="12" t="s">
        <v>249</v>
      </c>
      <c r="C45" s="13"/>
      <c r="D45" s="14" t="s">
        <v>250</v>
      </c>
      <c r="E45" s="15" t="s">
        <v>251</v>
      </c>
      <c r="F45" s="16" t="s">
        <v>19</v>
      </c>
      <c r="G45" s="14" t="str">
        <f>DATEDIF(E45,$H$4,"Y")&amp;"年"</f>
        <v>8年</v>
      </c>
      <c r="H45" s="14"/>
      <c r="I45" s="18" t="s">
        <v>21</v>
      </c>
    </row>
    <row r="46" s="3" customFormat="1" ht="18" customHeight="1" spans="1:9">
      <c r="A46" s="11" t="s">
        <v>489</v>
      </c>
      <c r="B46" s="12" t="s">
        <v>356</v>
      </c>
      <c r="C46" s="13"/>
      <c r="D46" s="14" t="s">
        <v>357</v>
      </c>
      <c r="E46" s="15" t="s">
        <v>358</v>
      </c>
      <c r="F46" s="16" t="s">
        <v>19</v>
      </c>
      <c r="G46" s="14" t="str">
        <f>DATEDIF(E46,$H$4,"Y")&amp;"年"</f>
        <v>8年</v>
      </c>
      <c r="H46" s="14"/>
      <c r="I46" s="18" t="s">
        <v>21</v>
      </c>
    </row>
    <row r="47" s="3" customFormat="1" ht="18" customHeight="1" spans="1:9">
      <c r="A47" s="11" t="s">
        <v>490</v>
      </c>
      <c r="B47" s="12" t="s">
        <v>356</v>
      </c>
      <c r="C47" s="13"/>
      <c r="D47" s="14" t="s">
        <v>357</v>
      </c>
      <c r="E47" s="15" t="s">
        <v>358</v>
      </c>
      <c r="F47" s="16" t="s">
        <v>19</v>
      </c>
      <c r="G47" s="14" t="str">
        <f>DATEDIF(E47,$H$4,"Y")&amp;"年"</f>
        <v>8年</v>
      </c>
      <c r="H47" s="14"/>
      <c r="I47" s="18" t="s">
        <v>21</v>
      </c>
    </row>
    <row r="48" s="3" customFormat="1" ht="18" customHeight="1" spans="1:9">
      <c r="A48" s="11" t="s">
        <v>491</v>
      </c>
      <c r="B48" s="12" t="s">
        <v>356</v>
      </c>
      <c r="C48" s="13"/>
      <c r="D48" s="14" t="s">
        <v>357</v>
      </c>
      <c r="E48" s="15" t="s">
        <v>358</v>
      </c>
      <c r="F48" s="16" t="s">
        <v>19</v>
      </c>
      <c r="G48" s="14" t="str">
        <f>DATEDIF(E48,$H$4,"Y")&amp;"年"</f>
        <v>8年</v>
      </c>
      <c r="H48" s="14"/>
      <c r="I48" s="18" t="s">
        <v>21</v>
      </c>
    </row>
    <row r="49" s="3" customFormat="1" ht="18" customHeight="1" spans="1:9">
      <c r="A49" s="11" t="s">
        <v>492</v>
      </c>
      <c r="B49" s="12" t="s">
        <v>356</v>
      </c>
      <c r="C49" s="13"/>
      <c r="D49" s="14" t="s">
        <v>357</v>
      </c>
      <c r="E49" s="15" t="s">
        <v>358</v>
      </c>
      <c r="F49" s="16" t="s">
        <v>19</v>
      </c>
      <c r="G49" s="14" t="str">
        <f>DATEDIF(E49,$H$4,"Y")&amp;"年"</f>
        <v>8年</v>
      </c>
      <c r="H49" s="14"/>
      <c r="I49" s="18" t="s">
        <v>21</v>
      </c>
    </row>
    <row r="50" s="3" customFormat="1" ht="18" customHeight="1" spans="1:9">
      <c r="A50" s="11" t="s">
        <v>493</v>
      </c>
      <c r="B50" s="12" t="s">
        <v>356</v>
      </c>
      <c r="C50" s="13"/>
      <c r="D50" s="14" t="s">
        <v>357</v>
      </c>
      <c r="E50" s="15" t="s">
        <v>358</v>
      </c>
      <c r="F50" s="16" t="s">
        <v>19</v>
      </c>
      <c r="G50" s="14" t="str">
        <f>DATEDIF(E50,$H$4,"Y")&amp;"年"</f>
        <v>8年</v>
      </c>
      <c r="H50" s="14"/>
      <c r="I50" s="18" t="s">
        <v>21</v>
      </c>
    </row>
    <row r="51" s="3" customFormat="1" ht="18" customHeight="1" spans="1:9">
      <c r="A51" s="11" t="s">
        <v>494</v>
      </c>
      <c r="B51" s="12" t="s">
        <v>356</v>
      </c>
      <c r="C51" s="13"/>
      <c r="D51" s="14" t="s">
        <v>357</v>
      </c>
      <c r="E51" s="15" t="s">
        <v>358</v>
      </c>
      <c r="F51" s="16" t="s">
        <v>19</v>
      </c>
      <c r="G51" s="14" t="str">
        <f>DATEDIF(E51,$H$4,"Y")&amp;"年"</f>
        <v>8年</v>
      </c>
      <c r="H51" s="14"/>
      <c r="I51" s="18" t="s">
        <v>21</v>
      </c>
    </row>
    <row r="52" s="3" customFormat="1" ht="18" customHeight="1" spans="1:9">
      <c r="A52" s="11" t="s">
        <v>495</v>
      </c>
      <c r="B52" s="12" t="s">
        <v>356</v>
      </c>
      <c r="C52" s="13"/>
      <c r="D52" s="14" t="s">
        <v>357</v>
      </c>
      <c r="E52" s="15" t="s">
        <v>358</v>
      </c>
      <c r="F52" s="16" t="s">
        <v>19</v>
      </c>
      <c r="G52" s="14" t="str">
        <f>DATEDIF(E52,$H$4,"Y")&amp;"年"</f>
        <v>8年</v>
      </c>
      <c r="H52" s="14"/>
      <c r="I52" s="18" t="s">
        <v>21</v>
      </c>
    </row>
    <row r="53" s="3" customFormat="1" ht="18" customHeight="1" spans="1:9">
      <c r="A53" s="11" t="s">
        <v>496</v>
      </c>
      <c r="B53" s="12" t="s">
        <v>356</v>
      </c>
      <c r="C53" s="13"/>
      <c r="D53" s="14" t="s">
        <v>357</v>
      </c>
      <c r="E53" s="15" t="s">
        <v>358</v>
      </c>
      <c r="F53" s="16" t="s">
        <v>19</v>
      </c>
      <c r="G53" s="14" t="str">
        <f>DATEDIF(E53,$H$4,"Y")&amp;"年"</f>
        <v>8年</v>
      </c>
      <c r="H53" s="14"/>
      <c r="I53" s="18" t="s">
        <v>21</v>
      </c>
    </row>
    <row r="54" s="3" customFormat="1" ht="18" customHeight="1" spans="1:9">
      <c r="A54" s="11" t="s">
        <v>497</v>
      </c>
      <c r="B54" s="12" t="s">
        <v>105</v>
      </c>
      <c r="C54" s="13"/>
      <c r="D54" s="14" t="s">
        <v>153</v>
      </c>
      <c r="E54" s="15" t="s">
        <v>154</v>
      </c>
      <c r="F54" s="16" t="s">
        <v>19</v>
      </c>
      <c r="G54" s="14" t="str">
        <f>DATEDIF(E54,$H$4,"Y")&amp;"年"</f>
        <v>9年</v>
      </c>
      <c r="H54" s="14"/>
      <c r="I54" s="18" t="s">
        <v>21</v>
      </c>
    </row>
    <row r="55" s="3" customFormat="1" ht="18" customHeight="1" spans="1:9">
      <c r="A55" s="11" t="s">
        <v>498</v>
      </c>
      <c r="B55" s="12" t="s">
        <v>261</v>
      </c>
      <c r="C55" s="13"/>
      <c r="D55" s="14" t="s">
        <v>262</v>
      </c>
      <c r="E55" s="15" t="s">
        <v>263</v>
      </c>
      <c r="F55" s="16" t="s">
        <v>19</v>
      </c>
      <c r="G55" s="14" t="str">
        <f>DATEDIF(E55,$H$4,"Y")&amp;"年"</f>
        <v>9年</v>
      </c>
      <c r="H55" s="14"/>
      <c r="I55" s="18" t="s">
        <v>21</v>
      </c>
    </row>
    <row r="56" s="3" customFormat="1" ht="18" customHeight="1" spans="1:9">
      <c r="A56" s="11" t="s">
        <v>499</v>
      </c>
      <c r="B56" s="12" t="s">
        <v>116</v>
      </c>
      <c r="C56" s="13"/>
      <c r="D56" s="14" t="s">
        <v>265</v>
      </c>
      <c r="E56" s="15" t="s">
        <v>266</v>
      </c>
      <c r="F56" s="16" t="s">
        <v>19</v>
      </c>
      <c r="G56" s="14" t="str">
        <f>DATEDIF(E56,$H$4,"Y")&amp;"年"</f>
        <v>9年</v>
      </c>
      <c r="H56" s="14"/>
      <c r="I56" s="18" t="s">
        <v>21</v>
      </c>
    </row>
    <row r="57" s="3" customFormat="1" ht="18" customHeight="1" spans="1:9">
      <c r="A57" s="11" t="s">
        <v>500</v>
      </c>
      <c r="B57" s="12" t="s">
        <v>116</v>
      </c>
      <c r="C57" s="13"/>
      <c r="D57" s="14" t="s">
        <v>265</v>
      </c>
      <c r="E57" s="15" t="s">
        <v>266</v>
      </c>
      <c r="F57" s="16" t="s">
        <v>19</v>
      </c>
      <c r="G57" s="14" t="str">
        <f>DATEDIF(E57,$H$4,"Y")&amp;"年"</f>
        <v>9年</v>
      </c>
      <c r="H57" s="14"/>
      <c r="I57" s="18" t="s">
        <v>21</v>
      </c>
    </row>
    <row r="58" s="3" customFormat="1" ht="18" customHeight="1" spans="1:9">
      <c r="A58" s="11" t="s">
        <v>501</v>
      </c>
      <c r="B58" s="12" t="s">
        <v>116</v>
      </c>
      <c r="C58" s="13"/>
      <c r="D58" s="14" t="s">
        <v>265</v>
      </c>
      <c r="E58" s="15" t="s">
        <v>266</v>
      </c>
      <c r="F58" s="16" t="s">
        <v>19</v>
      </c>
      <c r="G58" s="14" t="str">
        <f>DATEDIF(E58,$H$4,"Y")&amp;"年"</f>
        <v>9年</v>
      </c>
      <c r="H58" s="14"/>
      <c r="I58" s="18" t="s">
        <v>21</v>
      </c>
    </row>
    <row r="59" s="3" customFormat="1" ht="18" customHeight="1" spans="1:9">
      <c r="A59" s="11" t="s">
        <v>502</v>
      </c>
      <c r="B59" s="12" t="s">
        <v>116</v>
      </c>
      <c r="C59" s="13"/>
      <c r="D59" s="14" t="s">
        <v>265</v>
      </c>
      <c r="E59" s="15" t="s">
        <v>266</v>
      </c>
      <c r="F59" s="16" t="s">
        <v>19</v>
      </c>
      <c r="G59" s="14" t="str">
        <f>DATEDIF(E59,$H$4,"Y")&amp;"年"</f>
        <v>9年</v>
      </c>
      <c r="H59" s="14"/>
      <c r="I59" s="18" t="s">
        <v>21</v>
      </c>
    </row>
    <row r="60" s="3" customFormat="1" ht="18" customHeight="1" spans="1:9">
      <c r="A60" s="11" t="s">
        <v>503</v>
      </c>
      <c r="B60" s="12" t="s">
        <v>116</v>
      </c>
      <c r="C60" s="13"/>
      <c r="D60" s="14" t="s">
        <v>265</v>
      </c>
      <c r="E60" s="15" t="s">
        <v>266</v>
      </c>
      <c r="F60" s="16" t="s">
        <v>19</v>
      </c>
      <c r="G60" s="14" t="str">
        <f>DATEDIF(E60,$H$4,"Y")&amp;"年"</f>
        <v>9年</v>
      </c>
      <c r="H60" s="14"/>
      <c r="I60" s="18" t="s">
        <v>21</v>
      </c>
    </row>
    <row r="61" s="3" customFormat="1" ht="18" customHeight="1" spans="1:9">
      <c r="A61" s="11" t="s">
        <v>504</v>
      </c>
      <c r="B61" s="12" t="s">
        <v>116</v>
      </c>
      <c r="C61" s="13"/>
      <c r="D61" s="14" t="s">
        <v>265</v>
      </c>
      <c r="E61" s="15" t="s">
        <v>266</v>
      </c>
      <c r="F61" s="16" t="s">
        <v>19</v>
      </c>
      <c r="G61" s="14" t="str">
        <f>DATEDIF(E61,$H$4,"Y")&amp;"年"</f>
        <v>9年</v>
      </c>
      <c r="H61" s="14"/>
      <c r="I61" s="18" t="s">
        <v>21</v>
      </c>
    </row>
    <row r="62" s="3" customFormat="1" ht="18" customHeight="1" spans="1:9">
      <c r="A62" s="11" t="s">
        <v>505</v>
      </c>
      <c r="B62" s="12" t="s">
        <v>116</v>
      </c>
      <c r="C62" s="13"/>
      <c r="D62" s="14" t="s">
        <v>265</v>
      </c>
      <c r="E62" s="15" t="s">
        <v>266</v>
      </c>
      <c r="F62" s="16" t="s">
        <v>19</v>
      </c>
      <c r="G62" s="14" t="str">
        <f>DATEDIF(E62,$H$4,"Y")&amp;"年"</f>
        <v>9年</v>
      </c>
      <c r="H62" s="14"/>
      <c r="I62" s="18" t="s">
        <v>21</v>
      </c>
    </row>
    <row r="63" s="3" customFormat="1" ht="18" customHeight="1" spans="1:9">
      <c r="A63" s="11" t="s">
        <v>506</v>
      </c>
      <c r="B63" s="12" t="s">
        <v>16</v>
      </c>
      <c r="C63" s="13"/>
      <c r="D63" s="14" t="s">
        <v>507</v>
      </c>
      <c r="E63" s="15" t="s">
        <v>508</v>
      </c>
      <c r="F63" s="16" t="s">
        <v>19</v>
      </c>
      <c r="G63" s="14" t="str">
        <f>DATEDIF(E63,$H$4,"Y")&amp;"年"</f>
        <v>8年</v>
      </c>
      <c r="H63" s="14"/>
      <c r="I63" s="18" t="s">
        <v>21</v>
      </c>
    </row>
    <row r="64" s="3" customFormat="1" ht="18" customHeight="1" spans="1:9">
      <c r="A64" s="11" t="s">
        <v>509</v>
      </c>
      <c r="B64" s="12" t="s">
        <v>16</v>
      </c>
      <c r="C64" s="13"/>
      <c r="D64" s="14" t="s">
        <v>507</v>
      </c>
      <c r="E64" s="15" t="s">
        <v>508</v>
      </c>
      <c r="F64" s="16" t="s">
        <v>19</v>
      </c>
      <c r="G64" s="14" t="str">
        <f>DATEDIF(E64,$H$4,"Y")&amp;"年"</f>
        <v>8年</v>
      </c>
      <c r="H64" s="14"/>
      <c r="I64" s="18" t="s">
        <v>21</v>
      </c>
    </row>
    <row r="65" s="3" customFormat="1" ht="18" customHeight="1" spans="1:9">
      <c r="A65" s="11" t="s">
        <v>510</v>
      </c>
      <c r="B65" s="12" t="s">
        <v>275</v>
      </c>
      <c r="C65" s="13"/>
      <c r="D65" s="14" t="s">
        <v>276</v>
      </c>
      <c r="E65" s="15" t="s">
        <v>277</v>
      </c>
      <c r="F65" s="16" t="s">
        <v>19</v>
      </c>
      <c r="G65" s="14" t="str">
        <f>DATEDIF(E65,$H$4,"Y")&amp;"年"</f>
        <v>8年</v>
      </c>
      <c r="H65" s="14"/>
      <c r="I65" s="18" t="s">
        <v>21</v>
      </c>
    </row>
    <row r="66" s="3" customFormat="1" ht="18" customHeight="1" spans="1:9">
      <c r="A66" s="11" t="s">
        <v>511</v>
      </c>
      <c r="B66" s="12" t="s">
        <v>275</v>
      </c>
      <c r="C66" s="13"/>
      <c r="D66" s="14" t="s">
        <v>276</v>
      </c>
      <c r="E66" s="15" t="s">
        <v>277</v>
      </c>
      <c r="F66" s="16" t="s">
        <v>19</v>
      </c>
      <c r="G66" s="14" t="str">
        <f>DATEDIF(E66,$H$4,"Y")&amp;"年"</f>
        <v>8年</v>
      </c>
      <c r="H66" s="14"/>
      <c r="I66" s="18" t="s">
        <v>21</v>
      </c>
    </row>
    <row r="67" s="3" customFormat="1" ht="18" customHeight="1" spans="1:9">
      <c r="A67" s="11" t="s">
        <v>512</v>
      </c>
      <c r="B67" s="12" t="s">
        <v>275</v>
      </c>
      <c r="C67" s="13"/>
      <c r="D67" s="14" t="s">
        <v>276</v>
      </c>
      <c r="E67" s="15" t="s">
        <v>277</v>
      </c>
      <c r="F67" s="16" t="s">
        <v>19</v>
      </c>
      <c r="G67" s="14" t="str">
        <f>DATEDIF(E67,$H$4,"Y")&amp;"年"</f>
        <v>8年</v>
      </c>
      <c r="H67" s="14"/>
      <c r="I67" s="18" t="s">
        <v>21</v>
      </c>
    </row>
    <row r="68" s="3" customFormat="1" ht="18" customHeight="1" spans="1:9">
      <c r="A68" s="11" t="s">
        <v>513</v>
      </c>
      <c r="B68" s="12" t="s">
        <v>162</v>
      </c>
      <c r="C68" s="13"/>
      <c r="D68" s="14" t="s">
        <v>163</v>
      </c>
      <c r="E68" s="15" t="s">
        <v>164</v>
      </c>
      <c r="F68" s="16" t="s">
        <v>19</v>
      </c>
      <c r="G68" s="14" t="str">
        <f>DATEDIF(E68,$H$4,"Y")&amp;"年"</f>
        <v>8年</v>
      </c>
      <c r="H68" s="14"/>
      <c r="I68" s="18" t="s">
        <v>21</v>
      </c>
    </row>
    <row r="69" s="3" customFormat="1" ht="18" customHeight="1" spans="1:9">
      <c r="A69" s="11" t="s">
        <v>514</v>
      </c>
      <c r="B69" s="12" t="s">
        <v>25</v>
      </c>
      <c r="C69" s="13"/>
      <c r="D69" s="14" t="s">
        <v>515</v>
      </c>
      <c r="E69" s="15" t="s">
        <v>516</v>
      </c>
      <c r="F69" s="16" t="s">
        <v>19</v>
      </c>
      <c r="G69" s="14" t="str">
        <f>DATEDIF(E69,$H$4,"Y")&amp;"年"</f>
        <v>8年</v>
      </c>
      <c r="H69" s="14"/>
      <c r="I69" s="18" t="s">
        <v>21</v>
      </c>
    </row>
    <row r="70" s="3" customFormat="1" ht="18" customHeight="1" spans="1:9">
      <c r="A70" s="11" t="s">
        <v>517</v>
      </c>
      <c r="B70" s="12" t="s">
        <v>116</v>
      </c>
      <c r="C70" s="13"/>
      <c r="D70" s="14" t="s">
        <v>167</v>
      </c>
      <c r="E70" s="15" t="s">
        <v>168</v>
      </c>
      <c r="F70" s="16" t="s">
        <v>19</v>
      </c>
      <c r="G70" s="14" t="str">
        <f>DATEDIF(E70,$H$4,"Y")&amp;"年"</f>
        <v>7年</v>
      </c>
      <c r="H70" s="14"/>
      <c r="I70" s="18" t="s">
        <v>21</v>
      </c>
    </row>
    <row r="71" s="3" customFormat="1" ht="18" customHeight="1" spans="1:9">
      <c r="A71" s="11" t="s">
        <v>518</v>
      </c>
      <c r="B71" s="12" t="s">
        <v>300</v>
      </c>
      <c r="C71" s="13"/>
      <c r="D71" s="14" t="s">
        <v>301</v>
      </c>
      <c r="E71" s="15" t="s">
        <v>519</v>
      </c>
      <c r="F71" s="16" t="s">
        <v>19</v>
      </c>
      <c r="G71" s="14" t="str">
        <f>DATEDIF(E71,$H$4,"Y")&amp;"年"</f>
        <v>4年</v>
      </c>
      <c r="H71" s="14"/>
      <c r="I71" s="18" t="s">
        <v>233</v>
      </c>
    </row>
    <row r="72" s="3" customFormat="1" ht="18" customHeight="1" spans="1:9">
      <c r="A72" s="11" t="s">
        <v>520</v>
      </c>
      <c r="B72" s="12" t="s">
        <v>116</v>
      </c>
      <c r="C72" s="13"/>
      <c r="D72" s="14" t="s">
        <v>521</v>
      </c>
      <c r="E72" s="15" t="s">
        <v>522</v>
      </c>
      <c r="F72" s="16" t="s">
        <v>19</v>
      </c>
      <c r="G72" s="14" t="str">
        <f>DATEDIF(E72,$H$4,"Y")&amp;"年"</f>
        <v>9年</v>
      </c>
      <c r="H72" s="14"/>
      <c r="I72" s="18" t="s">
        <v>21</v>
      </c>
    </row>
    <row r="73" s="3" customFormat="1" ht="18" customHeight="1" spans="1:9">
      <c r="A73" s="11" t="s">
        <v>523</v>
      </c>
      <c r="B73" s="12" t="s">
        <v>116</v>
      </c>
      <c r="C73" s="13"/>
      <c r="D73" s="14" t="s">
        <v>521</v>
      </c>
      <c r="E73" s="15" t="s">
        <v>522</v>
      </c>
      <c r="F73" s="16" t="s">
        <v>19</v>
      </c>
      <c r="G73" s="14" t="str">
        <f>DATEDIF(E73,$H$4,"Y")&amp;"年"</f>
        <v>9年</v>
      </c>
      <c r="H73" s="14"/>
      <c r="I73" s="18" t="s">
        <v>21</v>
      </c>
    </row>
    <row r="74" s="3" customFormat="1" ht="18" customHeight="1" spans="1:9">
      <c r="A74" s="11" t="s">
        <v>524</v>
      </c>
      <c r="B74" s="12" t="s">
        <v>116</v>
      </c>
      <c r="C74" s="13"/>
      <c r="D74" s="14" t="s">
        <v>521</v>
      </c>
      <c r="E74" s="15" t="s">
        <v>522</v>
      </c>
      <c r="F74" s="16" t="s">
        <v>19</v>
      </c>
      <c r="G74" s="14" t="str">
        <f>DATEDIF(E74,$H$4,"Y")&amp;"年"</f>
        <v>9年</v>
      </c>
      <c r="H74" s="14"/>
      <c r="I74" s="18" t="s">
        <v>21</v>
      </c>
    </row>
    <row r="75" s="3" customFormat="1" ht="18" customHeight="1" spans="1:9">
      <c r="A75" s="11" t="s">
        <v>525</v>
      </c>
      <c r="B75" s="12" t="s">
        <v>116</v>
      </c>
      <c r="C75" s="13"/>
      <c r="D75" s="14" t="s">
        <v>526</v>
      </c>
      <c r="E75" s="15" t="s">
        <v>527</v>
      </c>
      <c r="F75" s="16" t="s">
        <v>19</v>
      </c>
      <c r="G75" s="14" t="str">
        <f>DATEDIF(E75,$H$4,"Y")&amp;"年"</f>
        <v>9年</v>
      </c>
      <c r="H75" s="14"/>
      <c r="I75" s="18" t="s">
        <v>21</v>
      </c>
    </row>
    <row r="76" s="3" customFormat="1" ht="18" customHeight="1" spans="1:9">
      <c r="A76" s="11" t="s">
        <v>528</v>
      </c>
      <c r="B76" s="12" t="s">
        <v>116</v>
      </c>
      <c r="C76" s="13"/>
      <c r="D76" s="14" t="s">
        <v>297</v>
      </c>
      <c r="E76" s="15" t="s">
        <v>298</v>
      </c>
      <c r="F76" s="16" t="s">
        <v>19</v>
      </c>
      <c r="G76" s="14" t="str">
        <f>DATEDIF(E76,$H$4,"Y")&amp;"年"</f>
        <v>5年</v>
      </c>
      <c r="H76" s="14"/>
      <c r="I76" s="18" t="s">
        <v>21</v>
      </c>
    </row>
    <row r="77" s="1" customFormat="1" ht="15" spans="1:16379">
      <c r="A77" s="19" t="s">
        <v>198</v>
      </c>
      <c r="B77" s="20"/>
      <c r="C77" s="20"/>
      <c r="D77" s="20"/>
      <c r="E77" s="20"/>
      <c r="F77" s="20"/>
      <c r="G77" s="20"/>
      <c r="H77" s="21"/>
      <c r="I77" s="22"/>
      <c r="XEQ77"/>
      <c r="XER77"/>
      <c r="XES77"/>
      <c r="XET77"/>
      <c r="XEU77"/>
      <c r="XEV77"/>
      <c r="XEW77"/>
      <c r="XEX77"/>
      <c r="XEY77"/>
    </row>
  </sheetData>
  <mergeCells count="3">
    <mergeCell ref="A2:I2"/>
    <mergeCell ref="F4:G4"/>
    <mergeCell ref="H4:I4"/>
  </mergeCells>
  <pageMargins left="0.751388888888889" right="0.751388888888889" top="0.472222222222222" bottom="0.629861111111111" header="0.354166666666667" footer="0.5"/>
  <pageSetup paperSize="9" scale="7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本部-1</vt:lpstr>
      <vt:lpstr>本部-2</vt:lpstr>
      <vt:lpstr>仙游</vt:lpstr>
      <vt:lpstr>荔城</vt:lpstr>
      <vt:lpstr>城厢</vt:lpstr>
      <vt:lpstr>涵江</vt:lpstr>
      <vt:lpstr>秀屿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坑坑</cp:lastModifiedBy>
  <dcterms:created xsi:type="dcterms:W3CDTF">2014-06-09T10:44:00Z</dcterms:created>
  <dcterms:modified xsi:type="dcterms:W3CDTF">2020-05-19T02:48:29Z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